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580"/>
  </bookViews>
  <sheets>
    <sheet name="червень" sheetId="2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4525"/>
</workbook>
</file>

<file path=xl/calcChain.xml><?xml version="1.0" encoding="utf-8"?>
<calcChain xmlns="http://schemas.openxmlformats.org/spreadsheetml/2006/main">
  <c r="O15" i="2" l="1"/>
  <c r="T15" i="2" l="1"/>
  <c r="S15" i="2"/>
  <c r="R15" i="2"/>
  <c r="Q15" i="2"/>
  <c r="N15" i="2"/>
  <c r="M15" i="2"/>
  <c r="L15" i="2"/>
  <c r="K15" i="2"/>
  <c r="J15" i="2"/>
  <c r="I15" i="2"/>
  <c r="H15" i="2"/>
  <c r="G15" i="2"/>
  <c r="F15" i="2"/>
  <c r="E15" i="2"/>
  <c r="U14" i="2"/>
  <c r="P14" i="2"/>
  <c r="U13" i="2"/>
  <c r="P13" i="2"/>
  <c r="U12" i="2"/>
  <c r="P12" i="2"/>
  <c r="U15" i="2" l="1"/>
  <c r="V14" i="2"/>
  <c r="V13" i="2"/>
  <c r="P15" i="2"/>
  <c r="V12" i="2"/>
  <c r="V15" i="2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<sst xmlns="http://schemas.openxmlformats.org/spreadsheetml/2006/main" count="50" uniqueCount="33">
  <si>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</si>
  <si>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</si>
  <si>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</si>
  <si>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</si>
  <si>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</si>
  <si>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</si>
  <si>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</si>
  <si>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</si>
  <si>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</si>
  <si>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</si>
  <si>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</si>
  <si>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</si>
  <si>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</si>
  <si>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</si>
  <si>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</si>
  <si>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</si>
  <si>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</si>
  <si>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</si>
  <si>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</si>
  <si>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</si>
  <si>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</si>
  <si>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</si>
  <si>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</si>
  <si>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</si>
  <si>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</si>
  <si>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</si>
  <si>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</si>
  <si>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</si>
  <si>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</si>
  <si>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Разом</t>
  </si>
  <si>
    <t xml:space="preserve"> Надбавка за секретність</t>
  </si>
  <si>
    <t>Червень 2024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</si>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</sst>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9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S17" sqref="S17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8.28515625" customWidth="1"/>
    <col min="11" max="12" width="8.7109375" customWidth="1"/>
    <col min="13" max="13" width="8.28515625" customWidth="1"/>
    <col min="14" max="14" width="8.7109375" customWidth="1"/>
    <col min="15" max="15" width="9.42578125" customWidth="1"/>
    <col min="16" max="16" width="9.85546875" customWidth="1"/>
    <col min="17" max="17" width="7.28515625" customWidth="1"/>
    <col min="18" max="18" width="8.5703125" customWidth="1"/>
    <col min="19" max="19" width="8.42578125" customWidth="1"/>
    <col min="20" max="20" width="8.5703125" customWidth="1"/>
    <col min="21" max="21" width="9.5703125" customWidth="1"/>
    <col min="22" max="22" width="8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7.100000000000001" customHeight="1">
      <c r="A4" s="10"/>
      <c r="B4" s="10"/>
      <c r="C4" s="8"/>
      <c r="D4" s="9"/>
      <c r="E4" s="37" t="s">
        <v>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3" ht="8.1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75" customHeight="1">
      <c r="A6" s="10"/>
      <c r="B6" s="40" t="s">
        <v>31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2"/>
      <c r="B8" s="13"/>
      <c r="C8" s="13"/>
      <c r="D8" s="13"/>
      <c r="E8" s="13"/>
      <c r="F8" s="13"/>
    </row>
    <row r="9" spans="1:23" ht="74.25" customHeight="1">
      <c r="A9" s="23" t="s">
        <v>2</v>
      </c>
      <c r="B9" s="24" t="s">
        <v>3</v>
      </c>
      <c r="C9" s="24" t="s">
        <v>4</v>
      </c>
      <c r="D9" s="24" t="s">
        <v>27</v>
      </c>
      <c r="E9" s="24" t="s">
        <v>5</v>
      </c>
      <c r="F9" s="24" t="s">
        <v>6</v>
      </c>
      <c r="G9" s="24" t="s">
        <v>7</v>
      </c>
      <c r="H9" s="24" t="s">
        <v>17</v>
      </c>
      <c r="I9" s="24" t="s">
        <v>30</v>
      </c>
      <c r="J9" s="24" t="s">
        <v>22</v>
      </c>
      <c r="K9" s="24" t="s">
        <v>20</v>
      </c>
      <c r="L9" s="24" t="s">
        <v>21</v>
      </c>
      <c r="M9" s="24" t="s">
        <v>23</v>
      </c>
      <c r="N9" s="24" t="s">
        <v>24</v>
      </c>
      <c r="O9" s="24" t="s">
        <v>32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26</v>
      </c>
      <c r="U9" s="24" t="s">
        <v>12</v>
      </c>
      <c r="V9" s="25" t="s">
        <v>13</v>
      </c>
      <c r="W9" s="14"/>
    </row>
    <row r="10" spans="1:23" ht="13.9" customHeight="1">
      <c r="A10" s="26"/>
      <c r="B10" s="20"/>
      <c r="C10" s="20"/>
      <c r="D10" s="20" t="s">
        <v>28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 t="s">
        <v>14</v>
      </c>
      <c r="L10" s="20" t="s">
        <v>14</v>
      </c>
      <c r="M10" s="20" t="s">
        <v>14</v>
      </c>
      <c r="N10" s="20" t="s">
        <v>14</v>
      </c>
      <c r="O10" s="20" t="s">
        <v>14</v>
      </c>
      <c r="P10" s="20" t="s">
        <v>14</v>
      </c>
      <c r="Q10" s="20" t="s">
        <v>14</v>
      </c>
      <c r="R10" s="20" t="s">
        <v>14</v>
      </c>
      <c r="S10" s="20" t="s">
        <v>14</v>
      </c>
      <c r="T10" s="20" t="s">
        <v>14</v>
      </c>
      <c r="U10" s="20" t="s">
        <v>14</v>
      </c>
      <c r="V10" s="27"/>
      <c r="W10" s="14"/>
    </row>
    <row r="11" spans="1:23" ht="15.75" customHeight="1">
      <c r="A11" s="28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9"/>
      <c r="W11" s="15"/>
    </row>
    <row r="12" spans="1:23" s="16" customFormat="1" ht="48.2" customHeight="1">
      <c r="A12" s="30">
        <v>1</v>
      </c>
      <c r="B12" s="17" t="s">
        <v>18</v>
      </c>
      <c r="C12" s="17" t="s">
        <v>19</v>
      </c>
      <c r="D12" s="18">
        <v>20</v>
      </c>
      <c r="E12" s="19">
        <v>28426</v>
      </c>
      <c r="F12" s="19">
        <v>700</v>
      </c>
      <c r="G12" s="19">
        <v>8527.7999999999993</v>
      </c>
      <c r="H12" s="19">
        <v>0</v>
      </c>
      <c r="I12" s="19">
        <v>2842.6</v>
      </c>
      <c r="J12" s="19">
        <v>8527.7999999999993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SUM(E12:N12)</f>
        <v>49024.2</v>
      </c>
      <c r="Q12" s="19">
        <v>490.24</v>
      </c>
      <c r="R12" s="19">
        <v>12585.61</v>
      </c>
      <c r="S12" s="19">
        <v>8824.36</v>
      </c>
      <c r="T12" s="19">
        <v>735.36</v>
      </c>
      <c r="U12" s="19">
        <f>SUM(Q12:T12)</f>
        <v>22635.57</v>
      </c>
      <c r="V12" s="31">
        <f>P12-U12</f>
        <v>26388.629999999997</v>
      </c>
    </row>
    <row r="13" spans="1:23" s="16" customFormat="1" ht="69.75" customHeight="1">
      <c r="A13" s="30">
        <v>2</v>
      </c>
      <c r="B13" s="17" t="s">
        <v>15</v>
      </c>
      <c r="C13" s="17" t="s">
        <v>16</v>
      </c>
      <c r="D13" s="18">
        <v>20</v>
      </c>
      <c r="E13" s="19">
        <v>27005</v>
      </c>
      <c r="F13" s="19">
        <v>700</v>
      </c>
      <c r="G13" s="19">
        <v>8101.5</v>
      </c>
      <c r="H13" s="19">
        <v>0</v>
      </c>
      <c r="I13" s="19">
        <v>0</v>
      </c>
      <c r="J13" s="19">
        <v>8101.5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f>SUM(E13:N13)</f>
        <v>43908</v>
      </c>
      <c r="Q13" s="19">
        <v>439.08</v>
      </c>
      <c r="R13" s="19">
        <v>11956.46</v>
      </c>
      <c r="S13" s="19">
        <v>7903.44</v>
      </c>
      <c r="T13" s="19">
        <v>658.62</v>
      </c>
      <c r="U13" s="19">
        <f>SUM(Q13:T13)</f>
        <v>20957.599999999999</v>
      </c>
      <c r="V13" s="31">
        <f>P13-U13</f>
        <v>22950.400000000001</v>
      </c>
    </row>
    <row r="14" spans="1:23" s="16" customFormat="1" ht="64.5" customHeight="1">
      <c r="A14" s="30">
        <v>3</v>
      </c>
      <c r="B14" s="17" t="s">
        <v>25</v>
      </c>
      <c r="C14" s="17" t="s">
        <v>16</v>
      </c>
      <c r="D14" s="18">
        <v>5</v>
      </c>
      <c r="E14" s="19">
        <v>6751.25</v>
      </c>
      <c r="F14" s="19">
        <v>125</v>
      </c>
      <c r="G14" s="19">
        <v>1080.2</v>
      </c>
      <c r="H14" s="19">
        <v>0</v>
      </c>
      <c r="I14" s="19">
        <v>0</v>
      </c>
      <c r="J14" s="19">
        <v>2025.38</v>
      </c>
      <c r="K14" s="19">
        <v>20309.78</v>
      </c>
      <c r="L14" s="19">
        <v>31825.8</v>
      </c>
      <c r="M14" s="19">
        <v>0</v>
      </c>
      <c r="N14" s="19">
        <v>0</v>
      </c>
      <c r="O14" s="19">
        <v>0</v>
      </c>
      <c r="P14" s="19">
        <f>SUM(E14:N14)</f>
        <v>62117.41</v>
      </c>
      <c r="Q14" s="19">
        <v>621.16999999999996</v>
      </c>
      <c r="R14" s="19">
        <v>47426.02</v>
      </c>
      <c r="S14" s="19">
        <v>11181.13</v>
      </c>
      <c r="T14" s="19">
        <v>931.76</v>
      </c>
      <c r="U14" s="19">
        <f>SUM(Q14:T14)</f>
        <v>60160.079999999994</v>
      </c>
      <c r="V14" s="31">
        <f>P14-U14</f>
        <v>1957.330000000009</v>
      </c>
    </row>
    <row r="15" spans="1:23" s="16" customFormat="1" ht="18" customHeight="1" thickBot="1">
      <c r="A15" s="32"/>
      <c r="B15" s="38" t="s">
        <v>29</v>
      </c>
      <c r="C15" s="38"/>
      <c r="D15" s="33"/>
      <c r="E15" s="34">
        <f>SUM(E12:E14)</f>
        <v>62182.25</v>
      </c>
      <c r="F15" s="34">
        <f t="shared" ref="F15:V15" si="0">SUM(F12:F14)</f>
        <v>1525</v>
      </c>
      <c r="G15" s="34">
        <f t="shared" si="0"/>
        <v>17709.5</v>
      </c>
      <c r="H15" s="34">
        <f t="shared" si="0"/>
        <v>0</v>
      </c>
      <c r="I15" s="34">
        <f t="shared" si="0"/>
        <v>2842.6</v>
      </c>
      <c r="J15" s="34">
        <f t="shared" si="0"/>
        <v>18654.68</v>
      </c>
      <c r="K15" s="34">
        <f t="shared" si="0"/>
        <v>20309.78</v>
      </c>
      <c r="L15" s="34">
        <f t="shared" si="0"/>
        <v>31825.8</v>
      </c>
      <c r="M15" s="34">
        <f t="shared" si="0"/>
        <v>0</v>
      </c>
      <c r="N15" s="34">
        <f t="shared" si="0"/>
        <v>0</v>
      </c>
      <c r="O15" s="34">
        <f t="shared" ref="O15" si="1">SUM(O12:O14)</f>
        <v>0</v>
      </c>
      <c r="P15" s="34">
        <f t="shared" si="0"/>
        <v>155049.60999999999</v>
      </c>
      <c r="Q15" s="34">
        <f t="shared" si="0"/>
        <v>1550.4899999999998</v>
      </c>
      <c r="R15" s="34">
        <f t="shared" si="0"/>
        <v>71968.09</v>
      </c>
      <c r="S15" s="34">
        <f t="shared" si="0"/>
        <v>27908.93</v>
      </c>
      <c r="T15" s="34">
        <f t="shared" si="0"/>
        <v>2325.7399999999998</v>
      </c>
      <c r="U15" s="34">
        <f t="shared" si="0"/>
        <v>103753.25</v>
      </c>
      <c r="V15" s="35">
        <f t="shared" si="0"/>
        <v>51296.360000000008</v>
      </c>
    </row>
    <row r="16" spans="1:23" ht="71.4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4"/>
    </row>
    <row r="17" ht="18" customHeight="1"/>
  </sheetData>
  <mergeCells count="5">
    <mergeCell ref="A3:B3"/>
    <mergeCell ref="E4:S4"/>
    <mergeCell ref="B15:C15"/>
    <mergeCell ref="A16:V16"/>
    <mergeCell ref="B6:V6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червень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2025-04-01T12:00:03Z</cp:lastPrinted>
  <dcterms:created xsi:type="dcterms:W3CDTF">2022-02-10T09:20:56Z</dcterms:created>
  <dcterms:modified xsi:type="dcterms:W3CDTF">2025-04-01T12:00:10Z</dcterms:modified>
</cp:coreProperties>
</file>