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2" windowWidth="15576" windowHeight="9432" tabRatio="561"/>
  </bookViews>
  <sheets>
    <sheet name="КПК0818311" sheetId="2" r:id="rId1"/>
  </sheets>
  <definedNames>
    <definedName name="_xlnm.Print_Area" localSheetId="0">КПК0818311!$A$1:$BM$84</definedName>
  </definedNames>
  <calcPr calcId="124519" refMode="R1C1"/>
</workbook>
</file>

<file path=xl/calcChain.xml><?xml version="1.0" encoding="utf-8"?>
<calcChain xmlns="http://schemas.openxmlformats.org/spreadsheetml/2006/main">
  <c r="I23" i="2"/>
  <c r="AS22"/>
  <c r="U22"/>
  <c r="AK50"/>
  <c r="BE71"/>
  <c r="BE69"/>
  <c r="BE67"/>
  <c r="BE65"/>
  <c r="AR58"/>
  <c r="AS50"/>
  <c r="AS49"/>
</calcChain>
</file>

<file path=xl/sharedStrings.xml><?xml version="1.0" encoding="utf-8"?>
<sst xmlns="http://schemas.openxmlformats.org/spreadsheetml/2006/main" count="135" uniqueCount="98">
  <si>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</si>
  <si>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</si>
  <si>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</si>
  <si>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</si>
  <si>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</si>
  <si>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</si>
  <si>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</si>
  <si>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</si>
  <si>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</si>
  <si>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</si>
  <si>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</si>
  <si>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</si>
  <si>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</si>
  <si>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</si>
  <si>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</si>
  <si>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</si>
  <si>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</si>
  <si>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</si>
  <si>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</si>
  <si>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</si>
  <si>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</si>
  <si>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</si>
  <si>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</si>
  <si>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</si>
  <si>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</si>
  <si>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</si>
  <si>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</si>
  <si>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</si>
  <si>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</si>
  <si>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</si>
  <si>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</si>
  <si>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</si>
  <si>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</si>
  <si>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</si>
  <si>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</si>
  <si>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</si>
  <si>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</si>
  <si>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</si>
  <si>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</si>
  <si>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</si>
  <si>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</si>
  <si>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</si>
  <si>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</si>
  <si>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</si>
  <si>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</si>
  <si>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</si>
  <si>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</si>
  <si>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</si>
  <si>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</si>
  <si>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</si>
  <si>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</si>
  <si>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</si>
  <si>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</si>
  <si>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</si>
  <si>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</si>
  <si>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</si>
  <si>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</si>
  <si>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</si>
  <si>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</si>
  <si>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</si>
  <si>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</si>
  <si>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</si>
  <si>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</si>
  <si>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</si>
  <si>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Охорона та раціональне використання природних ресурсів</t>
  </si>
  <si>
    <t>Проведення заходів із захисту від підтоплення та затоплення, направлених на запобігання розвитку небезпечних геологічних процесів, усунення або зниження до допустимого рівня їх негативного впливу на території та об’єкти Погонянського ПНІ</t>
  </si>
  <si>
    <t>УСЬОГО</t>
  </si>
  <si>
    <t>затрат</t>
  </si>
  <si>
    <t>Витрати на проведення заходів з охорони підземних вод та  ліквідації джерел їх забруднення</t>
  </si>
  <si>
    <t>грн.</t>
  </si>
  <si>
    <t>кошторис</t>
  </si>
  <si>
    <t>продукту</t>
  </si>
  <si>
    <t>Кількість заходів</t>
  </si>
  <si>
    <t>од.</t>
  </si>
  <si>
    <t>звітність</t>
  </si>
  <si>
    <t>ефективності</t>
  </si>
  <si>
    <t>Середні витрати на проведення робіт</t>
  </si>
  <si>
    <t>розрахунково</t>
  </si>
  <si>
    <t>якості</t>
  </si>
  <si>
    <t xml:space="preserve"> Питома вага фактичних витрат на проведення заходів з охорони підземних вод та ліквідації джерел їх забруднення на території Снятинського психоневрологічного інтернату</t>
  </si>
  <si>
    <t>відс.</t>
  </si>
  <si>
    <t>0800000</t>
  </si>
  <si>
    <t>Наказ від</t>
  </si>
  <si>
    <t>Департамент соціальної політики Івано-Франківської обласної державної адміністрації</t>
  </si>
  <si>
    <t>Департамент фінансів облдержадміністрації</t>
  </si>
  <si>
    <t>Директор департаменту соціальної політики облдержадміністрації</t>
  </si>
  <si>
    <t>Директор департаменту фінансів облдержадміністрації</t>
  </si>
  <si>
    <t>Володимир КОРЖЕНЬОВСЬКИЙ</t>
  </si>
  <si>
    <t>Ірина МАЦЬКЕВИЧ</t>
  </si>
  <si>
    <t>25925236</t>
  </si>
  <si>
    <t>0910000000</t>
  </si>
  <si>
    <t>гривень</t>
  </si>
  <si>
    <t>бюджетної програми місцевого бюджету на 2021  рік</t>
  </si>
  <si>
    <t>0818311</t>
  </si>
  <si>
    <t>0810000</t>
  </si>
  <si>
    <t>8311</t>
  </si>
  <si>
    <t>0511</t>
  </si>
  <si>
    <t>1. Бюджетний кодекс_x000D__x000D_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
3. Наказ Міністерства праці та соціальної політики України від 14.05.2018  № 688_x000D_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                                                                                                                                                    _x000D_4. Рішення обласної ради  "Про фінансування природоохоронних заходів з обласного фондуохорони навколишнього природного серидовища за рахунок планових надходжень у 2021році від 19.02.2021 №70-4/2021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Рішення обласної ради  від 17.12.2021 №332-11/2021                                                                                                                                                                                                                                                                  6. Протокол постійної комісії від 23.12.2021 №24 (розпорядження ОДА від 09.12.21 №510/929-р)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</si>
</sst>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>
      <selection activeCell="A11" sqref="A11:BL11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40" t="s">
        <v>82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89" t="s">
        <v>83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>
      <c r="AO7" s="119">
        <v>44565</v>
      </c>
      <c r="AP7" s="41"/>
      <c r="AQ7" s="41"/>
      <c r="AR7" s="41"/>
      <c r="AS7" s="41"/>
      <c r="AT7" s="41"/>
      <c r="AU7" s="41"/>
      <c r="AV7" s="1" t="s">
        <v>63</v>
      </c>
      <c r="AW7" s="47">
        <v>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>
      <c r="A11" s="111" t="s">
        <v>92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81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2" t="s">
        <v>83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4" t="s">
        <v>89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4" t="s">
        <v>94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2" t="s">
        <v>83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4" t="s">
        <v>89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104" t="s">
        <v>93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2" t="s">
        <v>64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4" t="s">
        <v>90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86">
        <f>AS50</f>
        <v>332368.5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f>AC50</f>
        <v>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>
      <c r="A23" s="53" t="s">
        <v>22</v>
      </c>
      <c r="B23" s="53"/>
      <c r="C23" s="53"/>
      <c r="D23" s="53"/>
      <c r="E23" s="53"/>
      <c r="F23" s="53"/>
      <c r="G23" s="53"/>
      <c r="H23" s="53"/>
      <c r="I23" s="86">
        <f>AK50</f>
        <v>332368.5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27.8" customHeight="1">
      <c r="A26" s="59" t="s">
        <v>97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58" t="s">
        <v>28</v>
      </c>
      <c r="B29" s="58"/>
      <c r="C29" s="58"/>
      <c r="D29" s="58"/>
      <c r="E29" s="58"/>
      <c r="F29" s="58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>
      <c r="A30" s="48">
        <v>1</v>
      </c>
      <c r="B30" s="48"/>
      <c r="C30" s="48"/>
      <c r="D30" s="48"/>
      <c r="E30" s="48"/>
      <c r="F30" s="48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52" t="s">
        <v>33</v>
      </c>
      <c r="B31" s="52"/>
      <c r="C31" s="52"/>
      <c r="D31" s="52"/>
      <c r="E31" s="52"/>
      <c r="F31" s="52"/>
      <c r="G31" s="54" t="s">
        <v>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49</v>
      </c>
    </row>
    <row r="32" spans="1:79" ht="13.2" customHeight="1">
      <c r="A32" s="52">
        <v>1</v>
      </c>
      <c r="B32" s="52"/>
      <c r="C32" s="52"/>
      <c r="D32" s="52"/>
      <c r="E32" s="52"/>
      <c r="F32" s="52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>
      <c r="A35" s="59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58" t="s">
        <v>28</v>
      </c>
      <c r="B38" s="58"/>
      <c r="C38" s="58"/>
      <c r="D38" s="58"/>
      <c r="E38" s="58"/>
      <c r="F38" s="58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>
      <c r="A39" s="48">
        <v>1</v>
      </c>
      <c r="B39" s="48"/>
      <c r="C39" s="48"/>
      <c r="D39" s="48"/>
      <c r="E39" s="48"/>
      <c r="F39" s="48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54" t="s">
        <v>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11</v>
      </c>
    </row>
    <row r="41" spans="1:79" ht="26.4" customHeight="1">
      <c r="A41" s="52">
        <v>1</v>
      </c>
      <c r="B41" s="52"/>
      <c r="C41" s="52"/>
      <c r="D41" s="52"/>
      <c r="E41" s="52"/>
      <c r="F41" s="52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4" t="s">
        <v>91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8" t="s">
        <v>28</v>
      </c>
      <c r="B45" s="48"/>
      <c r="C45" s="48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8"/>
      <c r="B46" s="48"/>
      <c r="C46" s="48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2" t="s">
        <v>6</v>
      </c>
      <c r="B48" s="52"/>
      <c r="C48" s="52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>
      <c r="A49" s="52">
        <v>1</v>
      </c>
      <c r="B49" s="52"/>
      <c r="C49" s="52"/>
      <c r="D49" s="66" t="s">
        <v>65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5">
        <v>0</v>
      </c>
      <c r="AD49" s="65"/>
      <c r="AE49" s="65"/>
      <c r="AF49" s="65"/>
      <c r="AG49" s="65"/>
      <c r="AH49" s="65"/>
      <c r="AI49" s="65"/>
      <c r="AJ49" s="65"/>
      <c r="AK49" s="65">
        <v>332368.5</v>
      </c>
      <c r="AL49" s="65"/>
      <c r="AM49" s="65"/>
      <c r="AN49" s="65"/>
      <c r="AO49" s="65"/>
      <c r="AP49" s="65"/>
      <c r="AQ49" s="65"/>
      <c r="AR49" s="65"/>
      <c r="AS49" s="65">
        <f>AC49+AK49</f>
        <v>332368.5</v>
      </c>
      <c r="AT49" s="65"/>
      <c r="AU49" s="65"/>
      <c r="AV49" s="65"/>
      <c r="AW49" s="65"/>
      <c r="AX49" s="65"/>
      <c r="AY49" s="65"/>
      <c r="AZ49" s="6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9"/>
      <c r="B50" s="69"/>
      <c r="C50" s="69"/>
      <c r="D50" s="108" t="s">
        <v>66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76">
        <v>0</v>
      </c>
      <c r="AD50" s="76"/>
      <c r="AE50" s="76"/>
      <c r="AF50" s="76"/>
      <c r="AG50" s="76"/>
      <c r="AH50" s="76"/>
      <c r="AI50" s="76"/>
      <c r="AJ50" s="76"/>
      <c r="AK50" s="76">
        <f>AK49</f>
        <v>332368.5</v>
      </c>
      <c r="AL50" s="76"/>
      <c r="AM50" s="76"/>
      <c r="AN50" s="76"/>
      <c r="AO50" s="76"/>
      <c r="AP50" s="76"/>
      <c r="AQ50" s="76"/>
      <c r="AR50" s="76"/>
      <c r="AS50" s="76">
        <f>AC50+AK50</f>
        <v>332368.5</v>
      </c>
      <c r="AT50" s="76"/>
      <c r="AU50" s="76"/>
      <c r="AV50" s="76"/>
      <c r="AW50" s="76"/>
      <c r="AX50" s="76"/>
      <c r="AY50" s="76"/>
      <c r="AZ50" s="76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64" t="s">
        <v>91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8" t="s">
        <v>28</v>
      </c>
      <c r="B54" s="48"/>
      <c r="C54" s="48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52" t="s">
        <v>6</v>
      </c>
      <c r="B57" s="52"/>
      <c r="C57" s="52"/>
      <c r="D57" s="54" t="s">
        <v>7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69"/>
      <c r="B58" s="69"/>
      <c r="C58" s="69"/>
      <c r="D58" s="73" t="s">
        <v>27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>
        <f>AB58+AJ58</f>
        <v>0</v>
      </c>
      <c r="AS58" s="76"/>
      <c r="AT58" s="76"/>
      <c r="AU58" s="76"/>
      <c r="AV58" s="76"/>
      <c r="AW58" s="76"/>
      <c r="AX58" s="76"/>
      <c r="AY58" s="76"/>
      <c r="CA58" s="4" t="s">
        <v>16</v>
      </c>
    </row>
    <row r="60" spans="1:79" ht="15.75" customHeight="1">
      <c r="A60" s="53" t="s">
        <v>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>
      <c r="A61" s="48" t="s">
        <v>28</v>
      </c>
      <c r="B61" s="48"/>
      <c r="C61" s="48"/>
      <c r="D61" s="48"/>
      <c r="E61" s="48"/>
      <c r="F61" s="48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8" t="s">
        <v>2</v>
      </c>
      <c r="AA61" s="48"/>
      <c r="AB61" s="48"/>
      <c r="AC61" s="48"/>
      <c r="AD61" s="48"/>
      <c r="AE61" s="48" t="s">
        <v>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>
      <c r="A63" s="52" t="s">
        <v>33</v>
      </c>
      <c r="B63" s="52"/>
      <c r="C63" s="52"/>
      <c r="D63" s="52"/>
      <c r="E63" s="52"/>
      <c r="F63" s="52"/>
      <c r="G63" s="54" t="s">
        <v>7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2" t="s">
        <v>19</v>
      </c>
      <c r="AA63" s="52"/>
      <c r="AB63" s="52"/>
      <c r="AC63" s="52"/>
      <c r="AD63" s="52"/>
      <c r="AE63" s="80" t="s">
        <v>32</v>
      </c>
      <c r="AF63" s="80"/>
      <c r="AG63" s="80"/>
      <c r="AH63" s="80"/>
      <c r="AI63" s="80"/>
      <c r="AJ63" s="80"/>
      <c r="AK63" s="80"/>
      <c r="AL63" s="80"/>
      <c r="AM63" s="80"/>
      <c r="AN63" s="54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31</v>
      </c>
      <c r="AX63" s="57"/>
      <c r="AY63" s="57"/>
      <c r="AZ63" s="57"/>
      <c r="BA63" s="57"/>
      <c r="BB63" s="57"/>
      <c r="BC63" s="57"/>
      <c r="BD63" s="57"/>
      <c r="BE63" s="57" t="s">
        <v>10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69">
        <v>0</v>
      </c>
      <c r="B64" s="69"/>
      <c r="C64" s="69"/>
      <c r="D64" s="69"/>
      <c r="E64" s="69"/>
      <c r="F64" s="69"/>
      <c r="G64" s="77" t="s">
        <v>67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1"/>
      <c r="AA64" s="71"/>
      <c r="AB64" s="71"/>
      <c r="AC64" s="71"/>
      <c r="AD64" s="71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CA64" s="4" t="s">
        <v>18</v>
      </c>
    </row>
    <row r="65" spans="1:64" ht="26.4" customHeight="1">
      <c r="A65" s="52">
        <v>1</v>
      </c>
      <c r="B65" s="52"/>
      <c r="C65" s="52"/>
      <c r="D65" s="52"/>
      <c r="E65" s="52"/>
      <c r="F65" s="52"/>
      <c r="G65" s="114" t="s">
        <v>68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63" t="s">
        <v>69</v>
      </c>
      <c r="AA65" s="63"/>
      <c r="AB65" s="63"/>
      <c r="AC65" s="63"/>
      <c r="AD65" s="63"/>
      <c r="AE65" s="117" t="s">
        <v>70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65">
        <v>0</v>
      </c>
      <c r="AP65" s="65"/>
      <c r="AQ65" s="65"/>
      <c r="AR65" s="65"/>
      <c r="AS65" s="65"/>
      <c r="AT65" s="65"/>
      <c r="AU65" s="65"/>
      <c r="AV65" s="65"/>
      <c r="AW65" s="65">
        <v>332368.5</v>
      </c>
      <c r="AX65" s="65"/>
      <c r="AY65" s="65"/>
      <c r="AZ65" s="65"/>
      <c r="BA65" s="65"/>
      <c r="BB65" s="65"/>
      <c r="BC65" s="65"/>
      <c r="BD65" s="65"/>
      <c r="BE65" s="65">
        <f t="shared" ref="BE65:BE71" si="0">AO65+AW65</f>
        <v>332368.5</v>
      </c>
      <c r="BF65" s="65"/>
      <c r="BG65" s="65"/>
      <c r="BH65" s="65"/>
      <c r="BI65" s="65"/>
      <c r="BJ65" s="65"/>
      <c r="BK65" s="65"/>
      <c r="BL65" s="65"/>
    </row>
    <row r="66" spans="1:64" s="4" customFormat="1" ht="12.75" customHeight="1">
      <c r="A66" s="69">
        <v>0</v>
      </c>
      <c r="B66" s="69"/>
      <c r="C66" s="69"/>
      <c r="D66" s="69"/>
      <c r="E66" s="69"/>
      <c r="F66" s="69"/>
      <c r="G66" s="81" t="s">
        <v>71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1"/>
      <c r="AA66" s="71"/>
      <c r="AB66" s="71"/>
      <c r="AC66" s="71"/>
      <c r="AD66" s="71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</row>
    <row r="67" spans="1:64" ht="13.2" customHeight="1">
      <c r="A67" s="52">
        <v>2</v>
      </c>
      <c r="B67" s="52"/>
      <c r="C67" s="52"/>
      <c r="D67" s="52"/>
      <c r="E67" s="52"/>
      <c r="F67" s="52"/>
      <c r="G67" s="114" t="s">
        <v>72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63" t="s">
        <v>73</v>
      </c>
      <c r="AA67" s="63"/>
      <c r="AB67" s="63"/>
      <c r="AC67" s="63"/>
      <c r="AD67" s="63"/>
      <c r="AE67" s="117" t="s">
        <v>74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65">
        <v>0</v>
      </c>
      <c r="AP67" s="65"/>
      <c r="AQ67" s="65"/>
      <c r="AR67" s="65"/>
      <c r="AS67" s="65"/>
      <c r="AT67" s="65"/>
      <c r="AU67" s="65"/>
      <c r="AV67" s="65"/>
      <c r="AW67" s="65">
        <v>1</v>
      </c>
      <c r="AX67" s="65"/>
      <c r="AY67" s="65"/>
      <c r="AZ67" s="65"/>
      <c r="BA67" s="65"/>
      <c r="BB67" s="65"/>
      <c r="BC67" s="65"/>
      <c r="BD67" s="65"/>
      <c r="BE67" s="65">
        <f t="shared" si="0"/>
        <v>1</v>
      </c>
      <c r="BF67" s="65"/>
      <c r="BG67" s="65"/>
      <c r="BH67" s="65"/>
      <c r="BI67" s="65"/>
      <c r="BJ67" s="65"/>
      <c r="BK67" s="65"/>
      <c r="BL67" s="65"/>
    </row>
    <row r="68" spans="1:64" s="4" customFormat="1" ht="12.75" customHeight="1">
      <c r="A68" s="69">
        <v>0</v>
      </c>
      <c r="B68" s="69"/>
      <c r="C68" s="69"/>
      <c r="D68" s="69"/>
      <c r="E68" s="69"/>
      <c r="F68" s="69"/>
      <c r="G68" s="81" t="s">
        <v>75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1"/>
      <c r="AA68" s="71"/>
      <c r="AB68" s="71"/>
      <c r="AC68" s="71"/>
      <c r="AD68" s="71"/>
      <c r="AE68" s="72"/>
      <c r="AF68" s="72"/>
      <c r="AG68" s="72"/>
      <c r="AH68" s="72"/>
      <c r="AI68" s="72"/>
      <c r="AJ68" s="72"/>
      <c r="AK68" s="72"/>
      <c r="AL68" s="72"/>
      <c r="AM68" s="72"/>
      <c r="AN68" s="73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</row>
    <row r="69" spans="1:64" ht="13.2" customHeight="1">
      <c r="A69" s="52">
        <v>3</v>
      </c>
      <c r="B69" s="52"/>
      <c r="C69" s="52"/>
      <c r="D69" s="52"/>
      <c r="E69" s="52"/>
      <c r="F69" s="52"/>
      <c r="G69" s="114" t="s">
        <v>76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63" t="s">
        <v>69</v>
      </c>
      <c r="AA69" s="63"/>
      <c r="AB69" s="63"/>
      <c r="AC69" s="63"/>
      <c r="AD69" s="63"/>
      <c r="AE69" s="117" t="s">
        <v>77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65">
        <v>0</v>
      </c>
      <c r="AP69" s="65"/>
      <c r="AQ69" s="65"/>
      <c r="AR69" s="65"/>
      <c r="AS69" s="65"/>
      <c r="AT69" s="65"/>
      <c r="AU69" s="65"/>
      <c r="AV69" s="65"/>
      <c r="AW69" s="65">
        <v>332368.5</v>
      </c>
      <c r="AX69" s="65"/>
      <c r="AY69" s="65"/>
      <c r="AZ69" s="65"/>
      <c r="BA69" s="65"/>
      <c r="BB69" s="65"/>
      <c r="BC69" s="65"/>
      <c r="BD69" s="65"/>
      <c r="BE69" s="65">
        <f t="shared" si="0"/>
        <v>332368.5</v>
      </c>
      <c r="BF69" s="65"/>
      <c r="BG69" s="65"/>
      <c r="BH69" s="65"/>
      <c r="BI69" s="65"/>
      <c r="BJ69" s="65"/>
      <c r="BK69" s="65"/>
      <c r="BL69" s="65"/>
    </row>
    <row r="70" spans="1:64" s="4" customFormat="1" ht="12.75" customHeight="1">
      <c r="A70" s="69">
        <v>0</v>
      </c>
      <c r="B70" s="69"/>
      <c r="C70" s="69"/>
      <c r="D70" s="69"/>
      <c r="E70" s="69"/>
      <c r="F70" s="69"/>
      <c r="G70" s="81" t="s">
        <v>78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1"/>
      <c r="AA70" s="71"/>
      <c r="AB70" s="71"/>
      <c r="AC70" s="71"/>
      <c r="AD70" s="71"/>
      <c r="AE70" s="72"/>
      <c r="AF70" s="72"/>
      <c r="AG70" s="72"/>
      <c r="AH70" s="72"/>
      <c r="AI70" s="72"/>
      <c r="AJ70" s="72"/>
      <c r="AK70" s="72"/>
      <c r="AL70" s="72"/>
      <c r="AM70" s="72"/>
      <c r="AN70" s="73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64" ht="39.6" customHeight="1">
      <c r="A71" s="52">
        <v>4</v>
      </c>
      <c r="B71" s="52"/>
      <c r="C71" s="52"/>
      <c r="D71" s="52"/>
      <c r="E71" s="52"/>
      <c r="F71" s="52"/>
      <c r="G71" s="114" t="s">
        <v>79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63" t="s">
        <v>80</v>
      </c>
      <c r="AA71" s="63"/>
      <c r="AB71" s="63"/>
      <c r="AC71" s="63"/>
      <c r="AD71" s="63"/>
      <c r="AE71" s="117" t="s">
        <v>77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5">
        <v>0</v>
      </c>
      <c r="AP71" s="65"/>
      <c r="AQ71" s="65"/>
      <c r="AR71" s="65"/>
      <c r="AS71" s="65"/>
      <c r="AT71" s="65"/>
      <c r="AU71" s="65"/>
      <c r="AV71" s="65"/>
      <c r="AW71" s="65">
        <v>100</v>
      </c>
      <c r="AX71" s="65"/>
      <c r="AY71" s="65"/>
      <c r="AZ71" s="65"/>
      <c r="BA71" s="65"/>
      <c r="BB71" s="65"/>
      <c r="BC71" s="65"/>
      <c r="BD71" s="65"/>
      <c r="BE71" s="65">
        <f t="shared" si="0"/>
        <v>100</v>
      </c>
      <c r="BF71" s="65"/>
      <c r="BG71" s="65"/>
      <c r="BH71" s="65"/>
      <c r="BI71" s="65"/>
      <c r="BJ71" s="65"/>
      <c r="BK71" s="65"/>
      <c r="BL71" s="65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>
      <c r="A74" s="44" t="s">
        <v>85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5"/>
      <c r="AO74" s="47" t="s">
        <v>87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>
      <c r="W75" s="39" t="s">
        <v>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52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2" customHeight="1">
      <c r="A77" s="40" t="s">
        <v>84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>
      <c r="A80" s="44" t="s">
        <v>86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5"/>
      <c r="AO80" s="47" t="s">
        <v>88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>
      <c r="A82" s="43"/>
      <c r="B82" s="43"/>
      <c r="C82" s="43"/>
      <c r="D82" s="43"/>
      <c r="E82" s="43"/>
      <c r="F82" s="43"/>
      <c r="G82" s="43"/>
      <c r="H82" s="43"/>
    </row>
    <row r="83" spans="1:59">
      <c r="A83" s="39" t="s">
        <v>45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КПК0818311</vt:lpstr>
      <vt:lpstr>КПК0818311!Область_печати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PASTUSHOK</cp:lastModifiedBy>
  <cp:lastPrinted>2021-03-02T11:58:06Z</cp:lastPrinted>
  <dcterms:created xsi:type="dcterms:W3CDTF">2016-08-15T09:54:21Z</dcterms:created>
  <dcterms:modified xsi:type="dcterms:W3CDTF">2022-01-10T06:20:57Z</dcterms:modified>
</cp:coreProperties>
</file>