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32" windowWidth="15576" windowHeight="9432" tabRatio="763" firstSheet="4" activeTab="4"/>
  </bookViews>
  <sheets>
    <sheet name="КПК0813101" sheetId="3" r:id="rId1"/>
    <sheet name="КПК0813102" sheetId="4" r:id="rId2"/>
    <sheet name="КПК0813105" sheetId="5" r:id="rId3"/>
    <sheet name="КПК0813111" sheetId="6" r:id="rId4"/>
    <sheet name="КПК0813171" sheetId="9" r:id="rId5"/>
  </sheets>
  <definedNames>
    <definedName name="_xlnm.Print_Area" localSheetId="0">КПК0813101!$A$1:$BM$88</definedName>
    <definedName name="_xlnm.Print_Area" localSheetId="1">КПК0813102!$A$1:$BM$89</definedName>
    <definedName name="_xlnm.Print_Area" localSheetId="2">КПК0813105!$A$1:$BM$89</definedName>
    <definedName name="_xlnm.Print_Area" localSheetId="3">КПК0813111!$A$1:$BM$78</definedName>
    <definedName name="_xlnm.Print_Area" localSheetId="4">КПК0813171!$A$1:$BM$84</definedName>
  </definedNames>
  <calcPr calcId="124519"/>
</workbook>
</file>

<file path=xl/calcChain.xml><?xml version="1.0" encoding="utf-8"?>
<calcChain xmlns="http://schemas.openxmlformats.org/spreadsheetml/2006/main">
  <c r="AC49" i="9"/>
  <c r="AC50" l="1"/>
  <c r="AO71"/>
  <c r="AO70"/>
  <c r="AS22"/>
  <c r="BE71" l="1"/>
  <c r="BE70"/>
  <c r="BE68"/>
  <c r="BE67"/>
  <c r="BE66"/>
  <c r="BE65"/>
  <c r="AR58"/>
  <c r="AS50"/>
  <c r="U22" s="1"/>
  <c r="AS49"/>
  <c r="BE65" i="6"/>
  <c r="BE64"/>
  <c r="AR58"/>
  <c r="AS50"/>
  <c r="AS49"/>
  <c r="BE76" i="5"/>
  <c r="BE75"/>
  <c r="BE74"/>
  <c r="BE72"/>
  <c r="BE71"/>
  <c r="BE70"/>
  <c r="BE68"/>
  <c r="BE66"/>
  <c r="BE65"/>
  <c r="AR58"/>
  <c r="AS50"/>
  <c r="AS49"/>
  <c r="BE76" i="4"/>
  <c r="BE75"/>
  <c r="BE73"/>
  <c r="BE72"/>
  <c r="BE70"/>
  <c r="BE69"/>
  <c r="BE67"/>
  <c r="BE66"/>
  <c r="BE65"/>
  <c r="BE64"/>
  <c r="AR58"/>
  <c r="AS50"/>
  <c r="AS49"/>
  <c r="BE75" i="3"/>
  <c r="BE74"/>
  <c r="BE73"/>
  <c r="BE72"/>
  <c r="BE71"/>
  <c r="BE69"/>
  <c r="BE68"/>
  <c r="BE67"/>
  <c r="BE66"/>
  <c r="BE65"/>
  <c r="BE64"/>
  <c r="AR58"/>
  <c r="AS50"/>
  <c r="AS49"/>
</calcChain>
</file>

<file path=xl/sharedStrings.xml><?xml version="1.0" encoding="utf-8"?>
<sst xmlns="http://schemas.openxmlformats.org/spreadsheetml/2006/main" count="699" uniqueCount="154">
  <si>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</si>
  <si>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</si>
  <si>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</si>
  <si>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</si>
  <si>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</si>
  <si>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</si>
  <si>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</si>
  <si>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</si>
  <si>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</si>
  <si>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</si>
  <si>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</si>
  <si>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</si>
  <si>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</si>
  <si>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</si>
  <si>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</si>
  <si>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</si>
  <si>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</si>
  <si>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</si>
  <si>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</si>
  <si>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</si>
  <si>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</si>
  <si>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</si>
  <si>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</si>
  <si>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</si>
  <si>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</si>
  <si>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</si>
  <si>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</si>
  <si>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</si>
  <si>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</si>
  <si>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</si>
  <si>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</si>
  <si>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</si>
  <si>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</si>
  <si>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</si>
  <si>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</si>
  <si>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</si>
  <si>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</si>
  <si>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</si>
  <si>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</si>
  <si>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</si>
  <si>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</si>
  <si>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</si>
  <si>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</si>
  <si>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</si>
  <si>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</si>
  <si>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</si>
  <si>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</si>
  <si>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</si>
  <si>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</si>
  <si>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</si>
  <si>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</si>
  <si>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</si>
  <si>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</si>
  <si>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</si>
  <si>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</si>
  <si>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</si>
  <si>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</si>
  <si>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</si>
  <si>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</si>
  <si>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</si>
  <si>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</si>
  <si>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</si>
  <si>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</si>
  <si>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</si>
  <si>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соціальними послугами в дитячих будинках-інтернатах</t>
  </si>
  <si>
    <t>Забезпечення соціальними послугами в дитячих будинках-інтернатах для дітей-інвалідів та інвалідів з дитинства</t>
  </si>
  <si>
    <t>Забезпечення соціальними послугами стаціонарного догляду з наданням місця для проживання дітей з вадами фізичного та розумового розвитку</t>
  </si>
  <si>
    <t>УСЬОГО</t>
  </si>
  <si>
    <t>затрат</t>
  </si>
  <si>
    <t>кількість установ</t>
  </si>
  <si>
    <t>од.</t>
  </si>
  <si>
    <t>Положення</t>
  </si>
  <si>
    <t>кількість штатних одиниць</t>
  </si>
  <si>
    <t>Штатний розпис</t>
  </si>
  <si>
    <t>у тому числі професіоналів та фахівців, які надають соціальні послуги</t>
  </si>
  <si>
    <t>продукту</t>
  </si>
  <si>
    <t>кількість місць в установах</t>
  </si>
  <si>
    <t>ліжка</t>
  </si>
  <si>
    <t>Зведення звітів  по мережі, штатах і контингентах установ</t>
  </si>
  <si>
    <t>ефективності</t>
  </si>
  <si>
    <t>витрати на утримання з розрахунку на одного користувача на рік</t>
  </si>
  <si>
    <t>грн.</t>
  </si>
  <si>
    <t>Розрахунково</t>
  </si>
  <si>
    <t>чисельність користувачів послуг відносно чисельності професіоналів та фахівців, які надають соціальні послуги, на одного такого фахівця та професіонала</t>
  </si>
  <si>
    <t>осіб</t>
  </si>
  <si>
    <t>якості</t>
  </si>
  <si>
    <t>частка користувачів послуг відносно кількості осіб, які потребують цих послуг</t>
  </si>
  <si>
    <t>відс.</t>
  </si>
  <si>
    <t>житлова площа на одного користувача послуг, кв. м, частка користувачів, які вийшли з інтернатної системи і перейшли в інші програми догляду житлова площа на одного користувача послуг, кв. м, частка користувачів, які вийшли з інтернатної системи і</t>
  </si>
  <si>
    <t>1. Бюджетний кодекс_x000D_
2.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бюджетів"_x000D_
3. Наказ Міністерства праці та соціальної політики України від 14.05.2018  № 688_x000D_
 "Про затвердження Типового переліку бюджетних програм і результативних показників їх виконання для місцевих бюджетів у галузі "Соціальний захист та соціальне забезпечення"_x000D_
4. Рішення Івано-Франківської обласної ради від 23.12.2020 № 42-2/2020 "Про обласний бюджет на 2021 рік"</t>
  </si>
  <si>
    <t>Надання соціальних послуг, зокрема стаціонарного догляду, догляду вдома, денного догляду, громадянам похилого віку, інвалідам та дітям-інвалідам в установах соціального обслуговування системи органів праці та соціального захисту населення</t>
  </si>
  <si>
    <t>0800000</t>
  </si>
  <si>
    <t>Департамент соціальної політики Івано-Франківської обласної державної адміністрації</t>
  </si>
  <si>
    <t>Директор департаменту фінансів облдержадміністрації</t>
  </si>
  <si>
    <t>Департамент фінансів облдержадміністрації</t>
  </si>
  <si>
    <t>Ірина Мацькевич</t>
  </si>
  <si>
    <t>25925236</t>
  </si>
  <si>
    <t>09100000000</t>
  </si>
  <si>
    <t>бюджетної програми місцевого бюджету на 2021  рік</t>
  </si>
  <si>
    <t>0813101</t>
  </si>
  <si>
    <t>Департамент соціальної політики Івано-Франківської обласної адміністрації</t>
  </si>
  <si>
    <t>0810000</t>
  </si>
  <si>
    <t>3101</t>
  </si>
  <si>
    <t>1010</t>
  </si>
  <si>
    <t>Забезпечення соціальними послугами стаціонарного догляду з наданням місця для проживання, всебічної підтримки, захисту та безпеки осіб, які не можуть вести самостійний спосіб життя через похилий вік</t>
  </si>
  <si>
    <t>Забезпечення соціальними послугами в будинках-інтернатах усіх типів, пансіонатах для громадян похилого віку та осіб з інвалідністю</t>
  </si>
  <si>
    <t>кількість користувачів послуг</t>
  </si>
  <si>
    <t>Зведення звітів  по мережі, штатах і контингентах</t>
  </si>
  <si>
    <t>0813102</t>
  </si>
  <si>
    <t>Забезпечення соціальними послугами стаціонарного догляду з наданням місця для проживання, всебічної підтримки, захисту та безпеки осіб, які не можуть вести самостійний спосіб життя через похилий вік, фізичні та розумові вади, психічні захворювання або інші хвороби</t>
  </si>
  <si>
    <t>3102</t>
  </si>
  <si>
    <t>1020</t>
  </si>
  <si>
    <t>Забезпечення діяльності реабілітаційних установ для осіб (дітей) з інвалідністю, що належать до сфери органів соціального захисту населення</t>
  </si>
  <si>
    <t>Забезпечення діяльності центрів професійної реабілітації інвалідів та центрів соціальної реабілітації дітей-інвалідів сфери органів праці та соціального захисту населення</t>
  </si>
  <si>
    <t>кількість установ для інвалідів та дітей-інвалідів</t>
  </si>
  <si>
    <t>Мережа розпорядників і одержувачів коштів</t>
  </si>
  <si>
    <t>штатний розпис</t>
  </si>
  <si>
    <t>кількість інвалідів та дітей-інвалідів, які отримали реабілітаційні послуги</t>
  </si>
  <si>
    <t>середні витрати на реабілітацію одного інваліда та   дитини-інваліда на рік</t>
  </si>
  <si>
    <t>кількість дітей-інвалідів, які інтегровані в дошкільні, загальноосвітні навчальні заклади</t>
  </si>
  <si>
    <t>кількість працевлаштованих інвалідів</t>
  </si>
  <si>
    <t>відсоток охоплення інвалідів та  дітей-інвалідів реабілітаційними послугами</t>
  </si>
  <si>
    <t>частка дітей-інвалідів, які інтегровані в дошкільні, загальноосвітні навчальні заклади, до загальної їх чисельності</t>
  </si>
  <si>
    <t>частка працевлаштованих інвалідів до загальної чисельності випускників</t>
  </si>
  <si>
    <t>0813105</t>
  </si>
  <si>
    <t>Надання реабілітаційних послуг особам з інвалідністю та дітям з інвалідністю</t>
  </si>
  <si>
    <t>3105</t>
  </si>
  <si>
    <t>Надання соціальними гуртожитками послуг дітям-сиротам та дітям, позбавленим батьківського піклування, віком від 15 до 18 років, а також особам з числа дітей-сиріт та дітей, позбавлених батьківського піклування, віком від 18 до 23 років з тимчасового</t>
  </si>
  <si>
    <t>Утримання закладів, що надають соціальні послуги дітям, які опинились у складних життєвих обставинах</t>
  </si>
  <si>
    <t>кількість штатних працівників у соціальних гуртожитках для дітей-сиріт та дітей, позбавлених батьківського піклування</t>
  </si>
  <si>
    <t>Забезпечення надання соціальних послуг дітям, які опинились у складних життєвих обставинах, та забезпечення соціально-правового захисту дітей</t>
  </si>
  <si>
    <t>0813111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</si>
  <si>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</si>
  <si>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Департамент соціальної політики Івано-Франківської обласної державної адміністрації																													Департамент соціальної політики Івано-Франківської обласної державної адміністрації</t>
  </si>
  <si>
    <t>3111</t>
  </si>
  <si>
    <t>1040</t>
  </si>
  <si>
    <t>Забезпечення здійснення компенсаційних виплат особам з інвалідністю на бензин, ремонт, технічне обслуговування автомобілів, мотоколясок, транспортне обслуговування</t>
  </si>
  <si>
    <t>кількість інвалідів та дітей-інвалідів, які в установленому порядку забезпечені автомобілем та мають у користуванні мотоколяски</t>
  </si>
  <si>
    <t>Звіт ф.6 (затверджена наказом МСПУ від 31.03.2015 №350)</t>
  </si>
  <si>
    <t>кількістьосіб з  інвалідністю та дітей з інвалідністю, які мають право на забезпечення автомобілем, але не одержали його і користуються автомобілем, придбаним за власні кошти</t>
  </si>
  <si>
    <t>Звіт ф.8(затверджена наказом МСПУ від 16.08.2015 №512)</t>
  </si>
  <si>
    <t>кількість одержувачів компенсацій на бензин, ремонт, технічне обслуговування автомобілів та мотоколясок</t>
  </si>
  <si>
    <t>кількість одержувачів компенсацій на транспортне обслуговування</t>
  </si>
  <si>
    <t>частка інвалідів, яким виплачено компенсацію на бензин, ремонт, техобслуговування автомобілів та мотоколясок, до кількості інвалідів, які забезпечені автомобілями та мотоколясками</t>
  </si>
  <si>
    <t>частка інвалідів, які перебувають на обліку для безоплатного/пільгового забезпечення автомобілем, мають право на забезпечення автомобілем, до кількості інвалідів, яким виплачено компенсацію на транспортне обслуговування</t>
  </si>
  <si>
    <t>Забезпечення надання соціальних гарантій інвалідам, фізичним особам, які надають соціальні послуги громадянам похилого віку, інвалідам, дітям-інвалідам, хворим, які не здатні до самообслуговування і потребують сторонньої допомоги</t>
  </si>
  <si>
    <t>0813171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</si>
  <si>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</si>
  <si>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3171</t>
  </si>
  <si>
    <t>Заступник директора департаменту соціальної політики облдержадміністрації</t>
  </si>
  <si>
    <t>Степан Микицей</t>
  </si>
  <si>
    <t>Директор департаменту соціальної політики облдержадміністрації</t>
  </si>
  <si>
    <t>Володимир Корженьовський</t>
  </si>
  <si>
    <t xml:space="preserve">1. Бюджетний кодекс_x000D_
2.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бюджетів"_x000D_
3. Наказ Міністерства праці та соціальної політики України від 14.05.2018  № 688_x000D_
 "Про затвердження Типового переліку бюджетних програм і результативних показників їх виконання для місцевих бюджетів у галузі "Соціальний захист та соціальне забезпечення"_x000D_
4. Рішення Івано-Франківської обласної ради від 23.12.2020 № 42-2/2020 "Про обласний бюджет на 2021 рік"                                                                                                                                                                                             5. Рішення Івано-Франківської обласної ради від 10.09.2021 № 223-9/2021"Про внесення змін до обласного бюджету на 2021 рік"                                                                                                                                                  6.  Рішення сесії обласної ради від 12.11.2021 р. №272-10/2021 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</si>
</sst>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1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top" wrapText="1"/>
    </xf>
    <xf numFmtId="14" fontId="2" fillId="0" borderId="4" xfId="0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10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88"/>
  <sheetViews>
    <sheetView view="pageBreakPreview" topLeftCell="U10" zoomScaleSheetLayoutView="100" workbookViewId="0">
      <selection activeCell="B16" sqref="B16:L16"/>
    </sheetView>
  </sheetViews>
  <sheetFormatPr defaultColWidth="9.109375" defaultRowHeight="13.2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>
      <c r="AO1" s="41" t="s">
        <v>35</v>
      </c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</row>
    <row r="2" spans="1:77" ht="15.9" customHeight="1">
      <c r="AO2" s="42" t="s">
        <v>0</v>
      </c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</row>
    <row r="3" spans="1:77" ht="26.4" customHeight="1">
      <c r="AO3" s="43" t="s">
        <v>92</v>
      </c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</row>
    <row r="4" spans="1:77" ht="32.1" customHeight="1">
      <c r="AO4" s="45" t="s">
        <v>92</v>
      </c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</row>
    <row r="5" spans="1:77">
      <c r="AO5" s="47" t="s">
        <v>20</v>
      </c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</row>
    <row r="6" spans="1:77" ht="7.5" customHeight="1"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</row>
    <row r="7" spans="1:77" ht="13.2" customHeight="1">
      <c r="AO7" s="54">
        <v>44212</v>
      </c>
      <c r="AP7" s="44"/>
      <c r="AQ7" s="44"/>
      <c r="AR7" s="44"/>
      <c r="AS7" s="44"/>
      <c r="AT7" s="44"/>
      <c r="AU7" s="44"/>
      <c r="AV7" s="1" t="s">
        <v>63</v>
      </c>
      <c r="AW7" s="55">
        <v>3</v>
      </c>
      <c r="AX7" s="44"/>
      <c r="AY7" s="44"/>
      <c r="AZ7" s="44"/>
      <c r="BA7" s="44"/>
      <c r="BB7" s="44"/>
      <c r="BC7" s="44"/>
      <c r="BD7" s="44"/>
      <c r="BE7" s="44"/>
      <c r="BF7" s="44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56" t="s">
        <v>21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</row>
    <row r="11" spans="1:77" ht="15.75" customHeight="1">
      <c r="A11" s="56" t="s">
        <v>98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51" t="s">
        <v>91</v>
      </c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34"/>
      <c r="N13" s="53" t="s">
        <v>92</v>
      </c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35"/>
      <c r="AU13" s="51" t="s">
        <v>96</v>
      </c>
      <c r="AV13" s="52"/>
      <c r="AW13" s="52"/>
      <c r="AX13" s="52"/>
      <c r="AY13" s="52"/>
      <c r="AZ13" s="52"/>
      <c r="BA13" s="52"/>
      <c r="BB13" s="52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9" t="s">
        <v>56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33"/>
      <c r="N14" s="50" t="s">
        <v>62</v>
      </c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33"/>
      <c r="AU14" s="49" t="s">
        <v>55</v>
      </c>
      <c r="AV14" s="49"/>
      <c r="AW14" s="49"/>
      <c r="AX14" s="49"/>
      <c r="AY14" s="49"/>
      <c r="AZ14" s="49"/>
      <c r="BA14" s="49"/>
      <c r="BB14" s="4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>
      <c r="A16" s="36" t="s">
        <v>4</v>
      </c>
      <c r="B16" s="51" t="s">
        <v>101</v>
      </c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34"/>
      <c r="N16" s="53" t="s">
        <v>100</v>
      </c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35"/>
      <c r="AU16" s="51" t="s">
        <v>96</v>
      </c>
      <c r="AV16" s="52"/>
      <c r="AW16" s="52"/>
      <c r="AX16" s="52"/>
      <c r="AY16" s="52"/>
      <c r="AZ16" s="52"/>
      <c r="BA16" s="52"/>
      <c r="BB16" s="52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9" t="s">
        <v>56</v>
      </c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33"/>
      <c r="N17" s="50" t="s">
        <v>61</v>
      </c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33"/>
      <c r="AU17" s="49" t="s">
        <v>55</v>
      </c>
      <c r="AV17" s="49"/>
      <c r="AW17" s="49"/>
      <c r="AX17" s="49"/>
      <c r="AY17" s="49"/>
      <c r="AZ17" s="49"/>
      <c r="BA17" s="49"/>
      <c r="BB17" s="4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1.4" customHeight="1">
      <c r="A19" s="25" t="s">
        <v>54</v>
      </c>
      <c r="B19" s="51" t="s">
        <v>99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N19" s="51" t="s">
        <v>102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26"/>
      <c r="AA19" s="51" t="s">
        <v>103</v>
      </c>
      <c r="AB19" s="52"/>
      <c r="AC19" s="52"/>
      <c r="AD19" s="52"/>
      <c r="AE19" s="52"/>
      <c r="AF19" s="52"/>
      <c r="AG19" s="52"/>
      <c r="AH19" s="52"/>
      <c r="AI19" s="52"/>
      <c r="AJ19" s="26"/>
      <c r="AK19" s="59" t="s">
        <v>66</v>
      </c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26"/>
      <c r="BE19" s="51" t="s">
        <v>97</v>
      </c>
      <c r="BF19" s="52"/>
      <c r="BG19" s="52"/>
      <c r="BH19" s="52"/>
      <c r="BI19" s="52"/>
      <c r="BJ19" s="52"/>
      <c r="BK19" s="52"/>
      <c r="BL19" s="52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9" t="s">
        <v>56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N20" s="49" t="s">
        <v>57</v>
      </c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28"/>
      <c r="AA20" s="57" t="s">
        <v>58</v>
      </c>
      <c r="AB20" s="57"/>
      <c r="AC20" s="57"/>
      <c r="AD20" s="57"/>
      <c r="AE20" s="57"/>
      <c r="AF20" s="57"/>
      <c r="AG20" s="57"/>
      <c r="AH20" s="57"/>
      <c r="AI20" s="57"/>
      <c r="AJ20" s="28"/>
      <c r="AK20" s="58" t="s">
        <v>59</v>
      </c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28"/>
      <c r="BE20" s="49" t="s">
        <v>60</v>
      </c>
      <c r="BF20" s="49"/>
      <c r="BG20" s="49"/>
      <c r="BH20" s="49"/>
      <c r="BI20" s="49"/>
      <c r="BJ20" s="49"/>
      <c r="BK20" s="49"/>
      <c r="BL20" s="4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>
      <c r="A22" s="67" t="s">
        <v>50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8">
        <v>25349900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51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23240100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1" t="s">
        <v>23</v>
      </c>
      <c r="BE22" s="61"/>
      <c r="BF22" s="61"/>
      <c r="BG22" s="61"/>
      <c r="BH22" s="61"/>
      <c r="BI22" s="61"/>
      <c r="BJ22" s="61"/>
      <c r="BK22" s="61"/>
      <c r="BL22" s="61"/>
    </row>
    <row r="23" spans="1:79" ht="24.9" customHeight="1">
      <c r="A23" s="61" t="s">
        <v>22</v>
      </c>
      <c r="B23" s="61"/>
      <c r="C23" s="61"/>
      <c r="D23" s="61"/>
      <c r="E23" s="61"/>
      <c r="F23" s="61"/>
      <c r="G23" s="61"/>
      <c r="H23" s="61"/>
      <c r="I23" s="68">
        <v>2109800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1" t="s">
        <v>24</v>
      </c>
      <c r="U23" s="61"/>
      <c r="V23" s="61"/>
      <c r="W23" s="6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42" t="s">
        <v>37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</row>
    <row r="26" spans="1:79" ht="93.6" customHeight="1">
      <c r="A26" s="60" t="s">
        <v>89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1" t="s">
        <v>36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</row>
    <row r="29" spans="1:79" ht="27.75" customHeight="1">
      <c r="A29" s="62" t="s">
        <v>28</v>
      </c>
      <c r="B29" s="62"/>
      <c r="C29" s="62"/>
      <c r="D29" s="62"/>
      <c r="E29" s="62"/>
      <c r="F29" s="62"/>
      <c r="G29" s="63" t="s">
        <v>40</v>
      </c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5"/>
    </row>
    <row r="30" spans="1:79" ht="15.6" hidden="1">
      <c r="A30" s="66">
        <v>1</v>
      </c>
      <c r="B30" s="66"/>
      <c r="C30" s="66"/>
      <c r="D30" s="66"/>
      <c r="E30" s="66"/>
      <c r="F30" s="66"/>
      <c r="G30" s="63">
        <v>2</v>
      </c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5"/>
    </row>
    <row r="31" spans="1:79" ht="10.5" hidden="1" customHeight="1">
      <c r="A31" s="70" t="s">
        <v>33</v>
      </c>
      <c r="B31" s="70"/>
      <c r="C31" s="70"/>
      <c r="D31" s="70"/>
      <c r="E31" s="70"/>
      <c r="F31" s="70"/>
      <c r="G31" s="71" t="s">
        <v>7</v>
      </c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3"/>
      <c r="CA31" s="1" t="s">
        <v>49</v>
      </c>
    </row>
    <row r="32" spans="1:79" ht="13.2" customHeight="1">
      <c r="A32" s="70">
        <v>1</v>
      </c>
      <c r="B32" s="70"/>
      <c r="C32" s="70"/>
      <c r="D32" s="70"/>
      <c r="E32" s="70"/>
      <c r="F32" s="70"/>
      <c r="G32" s="74" t="s">
        <v>64</v>
      </c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6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>
      <c r="A34" s="61" t="s">
        <v>38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</row>
    <row r="35" spans="1:79" ht="31.2" customHeight="1">
      <c r="A35" s="60" t="s">
        <v>90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1" t="s">
        <v>39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</row>
    <row r="38" spans="1:79" ht="27.75" customHeight="1">
      <c r="A38" s="62" t="s">
        <v>28</v>
      </c>
      <c r="B38" s="62"/>
      <c r="C38" s="62"/>
      <c r="D38" s="62"/>
      <c r="E38" s="62"/>
      <c r="F38" s="62"/>
      <c r="G38" s="63" t="s">
        <v>25</v>
      </c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5"/>
    </row>
    <row r="39" spans="1:79" ht="15.6" hidden="1">
      <c r="A39" s="66">
        <v>1</v>
      </c>
      <c r="B39" s="66"/>
      <c r="C39" s="66"/>
      <c r="D39" s="66"/>
      <c r="E39" s="66"/>
      <c r="F39" s="66"/>
      <c r="G39" s="63">
        <v>2</v>
      </c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5"/>
    </row>
    <row r="40" spans="1:79" ht="10.5" hidden="1" customHeight="1">
      <c r="A40" s="70" t="s">
        <v>6</v>
      </c>
      <c r="B40" s="70"/>
      <c r="C40" s="70"/>
      <c r="D40" s="70"/>
      <c r="E40" s="70"/>
      <c r="F40" s="70"/>
      <c r="G40" s="71" t="s">
        <v>7</v>
      </c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3"/>
      <c r="CA40" s="1" t="s">
        <v>11</v>
      </c>
    </row>
    <row r="41" spans="1:79" ht="13.2" customHeight="1">
      <c r="A41" s="70">
        <v>1</v>
      </c>
      <c r="B41" s="70"/>
      <c r="C41" s="70"/>
      <c r="D41" s="70"/>
      <c r="E41" s="70"/>
      <c r="F41" s="70"/>
      <c r="G41" s="74" t="s">
        <v>65</v>
      </c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6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1" t="s">
        <v>41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77"/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>
      <c r="A45" s="66" t="s">
        <v>28</v>
      </c>
      <c r="B45" s="66"/>
      <c r="C45" s="66"/>
      <c r="D45" s="78" t="s">
        <v>26</v>
      </c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80"/>
      <c r="AC45" s="66" t="s">
        <v>29</v>
      </c>
      <c r="AD45" s="66"/>
      <c r="AE45" s="66"/>
      <c r="AF45" s="66"/>
      <c r="AG45" s="66"/>
      <c r="AH45" s="66"/>
      <c r="AI45" s="66"/>
      <c r="AJ45" s="66"/>
      <c r="AK45" s="66" t="s">
        <v>30</v>
      </c>
      <c r="AL45" s="66"/>
      <c r="AM45" s="66"/>
      <c r="AN45" s="66"/>
      <c r="AO45" s="66"/>
      <c r="AP45" s="66"/>
      <c r="AQ45" s="66"/>
      <c r="AR45" s="66"/>
      <c r="AS45" s="66" t="s">
        <v>27</v>
      </c>
      <c r="AT45" s="66"/>
      <c r="AU45" s="66"/>
      <c r="AV45" s="66"/>
      <c r="AW45" s="66"/>
      <c r="AX45" s="66"/>
      <c r="AY45" s="66"/>
      <c r="AZ45" s="66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66"/>
      <c r="B46" s="66"/>
      <c r="C46" s="66"/>
      <c r="D46" s="81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3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18"/>
      <c r="BB46" s="18"/>
      <c r="BC46" s="18"/>
      <c r="BD46" s="18"/>
      <c r="BE46" s="18"/>
      <c r="BF46" s="18"/>
      <c r="BG46" s="18"/>
      <c r="BH46" s="18"/>
    </row>
    <row r="47" spans="1:79" ht="15.6">
      <c r="A47" s="66">
        <v>1</v>
      </c>
      <c r="B47" s="66"/>
      <c r="C47" s="66"/>
      <c r="D47" s="84">
        <v>2</v>
      </c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6"/>
      <c r="AC47" s="66">
        <v>3</v>
      </c>
      <c r="AD47" s="66"/>
      <c r="AE47" s="66"/>
      <c r="AF47" s="66"/>
      <c r="AG47" s="66"/>
      <c r="AH47" s="66"/>
      <c r="AI47" s="66"/>
      <c r="AJ47" s="66"/>
      <c r="AK47" s="66">
        <v>4</v>
      </c>
      <c r="AL47" s="66"/>
      <c r="AM47" s="66"/>
      <c r="AN47" s="66"/>
      <c r="AO47" s="66"/>
      <c r="AP47" s="66"/>
      <c r="AQ47" s="66"/>
      <c r="AR47" s="66"/>
      <c r="AS47" s="66">
        <v>5</v>
      </c>
      <c r="AT47" s="66"/>
      <c r="AU47" s="66"/>
      <c r="AV47" s="66"/>
      <c r="AW47" s="66"/>
      <c r="AX47" s="66"/>
      <c r="AY47" s="66"/>
      <c r="AZ47" s="66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70" t="s">
        <v>6</v>
      </c>
      <c r="B48" s="70"/>
      <c r="C48" s="70"/>
      <c r="D48" s="87" t="s">
        <v>7</v>
      </c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9"/>
      <c r="AC48" s="90" t="s">
        <v>8</v>
      </c>
      <c r="AD48" s="90"/>
      <c r="AE48" s="90"/>
      <c r="AF48" s="90"/>
      <c r="AG48" s="90"/>
      <c r="AH48" s="90"/>
      <c r="AI48" s="90"/>
      <c r="AJ48" s="90"/>
      <c r="AK48" s="90" t="s">
        <v>9</v>
      </c>
      <c r="AL48" s="90"/>
      <c r="AM48" s="90"/>
      <c r="AN48" s="90"/>
      <c r="AO48" s="90"/>
      <c r="AP48" s="90"/>
      <c r="AQ48" s="90"/>
      <c r="AR48" s="90"/>
      <c r="AS48" s="91" t="s">
        <v>10</v>
      </c>
      <c r="AT48" s="90"/>
      <c r="AU48" s="90"/>
      <c r="AV48" s="90"/>
      <c r="AW48" s="90"/>
      <c r="AX48" s="90"/>
      <c r="AY48" s="90"/>
      <c r="AZ48" s="9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6.4" customHeight="1">
      <c r="A49" s="70">
        <v>1</v>
      </c>
      <c r="B49" s="70"/>
      <c r="C49" s="70"/>
      <c r="D49" s="74" t="s">
        <v>66</v>
      </c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6"/>
      <c r="AC49" s="92">
        <v>23240100</v>
      </c>
      <c r="AD49" s="92"/>
      <c r="AE49" s="92"/>
      <c r="AF49" s="92"/>
      <c r="AG49" s="92"/>
      <c r="AH49" s="92"/>
      <c r="AI49" s="92"/>
      <c r="AJ49" s="92"/>
      <c r="AK49" s="92">
        <v>2109800</v>
      </c>
      <c r="AL49" s="92"/>
      <c r="AM49" s="92"/>
      <c r="AN49" s="92"/>
      <c r="AO49" s="92"/>
      <c r="AP49" s="92"/>
      <c r="AQ49" s="92"/>
      <c r="AR49" s="92"/>
      <c r="AS49" s="92">
        <f>AC49+AK49</f>
        <v>25349900</v>
      </c>
      <c r="AT49" s="92"/>
      <c r="AU49" s="92"/>
      <c r="AV49" s="92"/>
      <c r="AW49" s="92"/>
      <c r="AX49" s="92"/>
      <c r="AY49" s="92"/>
      <c r="AZ49" s="92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3"/>
      <c r="B50" s="93"/>
      <c r="C50" s="93"/>
      <c r="D50" s="94" t="s">
        <v>67</v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6"/>
      <c r="AC50" s="97">
        <v>23240100</v>
      </c>
      <c r="AD50" s="97"/>
      <c r="AE50" s="97"/>
      <c r="AF50" s="97"/>
      <c r="AG50" s="97"/>
      <c r="AH50" s="97"/>
      <c r="AI50" s="97"/>
      <c r="AJ50" s="97"/>
      <c r="AK50" s="97">
        <v>2109800</v>
      </c>
      <c r="AL50" s="97"/>
      <c r="AM50" s="97"/>
      <c r="AN50" s="97"/>
      <c r="AO50" s="97"/>
      <c r="AP50" s="97"/>
      <c r="AQ50" s="97"/>
      <c r="AR50" s="97"/>
      <c r="AS50" s="97">
        <f>AC50+AK50</f>
        <v>25349900</v>
      </c>
      <c r="AT50" s="97"/>
      <c r="AU50" s="97"/>
      <c r="AV50" s="97"/>
      <c r="AW50" s="97"/>
      <c r="AX50" s="97"/>
      <c r="AY50" s="97"/>
      <c r="AZ50" s="97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42" t="s">
        <v>42</v>
      </c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</row>
    <row r="53" spans="1:79" ht="15" customHeight="1">
      <c r="A53" s="77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>
      <c r="A54" s="66" t="s">
        <v>28</v>
      </c>
      <c r="B54" s="66"/>
      <c r="C54" s="66"/>
      <c r="D54" s="78" t="s">
        <v>34</v>
      </c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80"/>
      <c r="AB54" s="66" t="s">
        <v>29</v>
      </c>
      <c r="AC54" s="66"/>
      <c r="AD54" s="66"/>
      <c r="AE54" s="66"/>
      <c r="AF54" s="66"/>
      <c r="AG54" s="66"/>
      <c r="AH54" s="66"/>
      <c r="AI54" s="66"/>
      <c r="AJ54" s="66" t="s">
        <v>30</v>
      </c>
      <c r="AK54" s="66"/>
      <c r="AL54" s="66"/>
      <c r="AM54" s="66"/>
      <c r="AN54" s="66"/>
      <c r="AO54" s="66"/>
      <c r="AP54" s="66"/>
      <c r="AQ54" s="66"/>
      <c r="AR54" s="66" t="s">
        <v>27</v>
      </c>
      <c r="AS54" s="66"/>
      <c r="AT54" s="66"/>
      <c r="AU54" s="66"/>
      <c r="AV54" s="66"/>
      <c r="AW54" s="66"/>
      <c r="AX54" s="66"/>
      <c r="AY54" s="66"/>
    </row>
    <row r="55" spans="1:79" ht="29.1" customHeight="1">
      <c r="A55" s="66"/>
      <c r="B55" s="66"/>
      <c r="C55" s="66"/>
      <c r="D55" s="81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3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</row>
    <row r="56" spans="1:79" ht="15.75" customHeight="1">
      <c r="A56" s="66">
        <v>1</v>
      </c>
      <c r="B56" s="66"/>
      <c r="C56" s="66"/>
      <c r="D56" s="84">
        <v>2</v>
      </c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6"/>
      <c r="AB56" s="66">
        <v>3</v>
      </c>
      <c r="AC56" s="66"/>
      <c r="AD56" s="66"/>
      <c r="AE56" s="66"/>
      <c r="AF56" s="66"/>
      <c r="AG56" s="66"/>
      <c r="AH56" s="66"/>
      <c r="AI56" s="66"/>
      <c r="AJ56" s="66">
        <v>4</v>
      </c>
      <c r="AK56" s="66"/>
      <c r="AL56" s="66"/>
      <c r="AM56" s="66"/>
      <c r="AN56" s="66"/>
      <c r="AO56" s="66"/>
      <c r="AP56" s="66"/>
      <c r="AQ56" s="66"/>
      <c r="AR56" s="66">
        <v>5</v>
      </c>
      <c r="AS56" s="66"/>
      <c r="AT56" s="66"/>
      <c r="AU56" s="66"/>
      <c r="AV56" s="66"/>
      <c r="AW56" s="66"/>
      <c r="AX56" s="66"/>
      <c r="AY56" s="66"/>
    </row>
    <row r="57" spans="1:79" ht="12.75" hidden="1" customHeight="1">
      <c r="A57" s="70" t="s">
        <v>6</v>
      </c>
      <c r="B57" s="70"/>
      <c r="C57" s="70"/>
      <c r="D57" s="71" t="s">
        <v>7</v>
      </c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3"/>
      <c r="AB57" s="90" t="s">
        <v>8</v>
      </c>
      <c r="AC57" s="90"/>
      <c r="AD57" s="90"/>
      <c r="AE57" s="90"/>
      <c r="AF57" s="90"/>
      <c r="AG57" s="90"/>
      <c r="AH57" s="90"/>
      <c r="AI57" s="90"/>
      <c r="AJ57" s="90" t="s">
        <v>9</v>
      </c>
      <c r="AK57" s="90"/>
      <c r="AL57" s="90"/>
      <c r="AM57" s="90"/>
      <c r="AN57" s="90"/>
      <c r="AO57" s="90"/>
      <c r="AP57" s="90"/>
      <c r="AQ57" s="90"/>
      <c r="AR57" s="90" t="s">
        <v>10</v>
      </c>
      <c r="AS57" s="90"/>
      <c r="AT57" s="90"/>
      <c r="AU57" s="90"/>
      <c r="AV57" s="90"/>
      <c r="AW57" s="90"/>
      <c r="AX57" s="90"/>
      <c r="AY57" s="90"/>
      <c r="CA57" s="1" t="s">
        <v>15</v>
      </c>
    </row>
    <row r="58" spans="1:79" s="4" customFormat="1" ht="12.75" customHeight="1">
      <c r="A58" s="93"/>
      <c r="B58" s="93"/>
      <c r="C58" s="93"/>
      <c r="D58" s="98" t="s">
        <v>27</v>
      </c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100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>
        <f>AB58+AJ58</f>
        <v>0</v>
      </c>
      <c r="AS58" s="97"/>
      <c r="AT58" s="97"/>
      <c r="AU58" s="97"/>
      <c r="AV58" s="97"/>
      <c r="AW58" s="97"/>
      <c r="AX58" s="97"/>
      <c r="AY58" s="97"/>
      <c r="CA58" s="4" t="s">
        <v>16</v>
      </c>
    </row>
    <row r="60" spans="1:79" ht="15.75" customHeight="1">
      <c r="A60" s="61" t="s">
        <v>43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</row>
    <row r="61" spans="1:79" ht="30" customHeight="1">
      <c r="A61" s="66" t="s">
        <v>28</v>
      </c>
      <c r="B61" s="66"/>
      <c r="C61" s="66"/>
      <c r="D61" s="66"/>
      <c r="E61" s="66"/>
      <c r="F61" s="66"/>
      <c r="G61" s="84" t="s">
        <v>44</v>
      </c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6"/>
      <c r="Z61" s="66" t="s">
        <v>2</v>
      </c>
      <c r="AA61" s="66"/>
      <c r="AB61" s="66"/>
      <c r="AC61" s="66"/>
      <c r="AD61" s="66"/>
      <c r="AE61" s="66" t="s">
        <v>1</v>
      </c>
      <c r="AF61" s="66"/>
      <c r="AG61" s="66"/>
      <c r="AH61" s="66"/>
      <c r="AI61" s="66"/>
      <c r="AJ61" s="66"/>
      <c r="AK61" s="66"/>
      <c r="AL61" s="66"/>
      <c r="AM61" s="66"/>
      <c r="AN61" s="66"/>
      <c r="AO61" s="84" t="s">
        <v>29</v>
      </c>
      <c r="AP61" s="85"/>
      <c r="AQ61" s="85"/>
      <c r="AR61" s="85"/>
      <c r="AS61" s="85"/>
      <c r="AT61" s="85"/>
      <c r="AU61" s="85"/>
      <c r="AV61" s="86"/>
      <c r="AW61" s="84" t="s">
        <v>30</v>
      </c>
      <c r="AX61" s="85"/>
      <c r="AY61" s="85"/>
      <c r="AZ61" s="85"/>
      <c r="BA61" s="85"/>
      <c r="BB61" s="85"/>
      <c r="BC61" s="85"/>
      <c r="BD61" s="86"/>
      <c r="BE61" s="84" t="s">
        <v>27</v>
      </c>
      <c r="BF61" s="85"/>
      <c r="BG61" s="85"/>
      <c r="BH61" s="85"/>
      <c r="BI61" s="85"/>
      <c r="BJ61" s="85"/>
      <c r="BK61" s="85"/>
      <c r="BL61" s="86"/>
    </row>
    <row r="62" spans="1:79" ht="15.75" customHeight="1">
      <c r="A62" s="66">
        <v>1</v>
      </c>
      <c r="B62" s="66"/>
      <c r="C62" s="66"/>
      <c r="D62" s="66"/>
      <c r="E62" s="66"/>
      <c r="F62" s="66"/>
      <c r="G62" s="84">
        <v>2</v>
      </c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6"/>
      <c r="Z62" s="66">
        <v>3</v>
      </c>
      <c r="AA62" s="66"/>
      <c r="AB62" s="66"/>
      <c r="AC62" s="66"/>
      <c r="AD62" s="66"/>
      <c r="AE62" s="66">
        <v>4</v>
      </c>
      <c r="AF62" s="66"/>
      <c r="AG62" s="66"/>
      <c r="AH62" s="66"/>
      <c r="AI62" s="66"/>
      <c r="AJ62" s="66"/>
      <c r="AK62" s="66"/>
      <c r="AL62" s="66"/>
      <c r="AM62" s="66"/>
      <c r="AN62" s="66"/>
      <c r="AO62" s="66">
        <v>5</v>
      </c>
      <c r="AP62" s="66"/>
      <c r="AQ62" s="66"/>
      <c r="AR62" s="66"/>
      <c r="AS62" s="66"/>
      <c r="AT62" s="66"/>
      <c r="AU62" s="66"/>
      <c r="AV62" s="66"/>
      <c r="AW62" s="66">
        <v>6</v>
      </c>
      <c r="AX62" s="66"/>
      <c r="AY62" s="66"/>
      <c r="AZ62" s="66"/>
      <c r="BA62" s="66"/>
      <c r="BB62" s="66"/>
      <c r="BC62" s="66"/>
      <c r="BD62" s="66"/>
      <c r="BE62" s="66">
        <v>7</v>
      </c>
      <c r="BF62" s="66"/>
      <c r="BG62" s="66"/>
      <c r="BH62" s="66"/>
      <c r="BI62" s="66"/>
      <c r="BJ62" s="66"/>
      <c r="BK62" s="66"/>
      <c r="BL62" s="66"/>
    </row>
    <row r="63" spans="1:79" ht="12.75" hidden="1" customHeight="1">
      <c r="A63" s="70" t="s">
        <v>33</v>
      </c>
      <c r="B63" s="70"/>
      <c r="C63" s="70"/>
      <c r="D63" s="70"/>
      <c r="E63" s="70"/>
      <c r="F63" s="70"/>
      <c r="G63" s="71" t="s">
        <v>7</v>
      </c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3"/>
      <c r="Z63" s="70" t="s">
        <v>19</v>
      </c>
      <c r="AA63" s="70"/>
      <c r="AB63" s="70"/>
      <c r="AC63" s="70"/>
      <c r="AD63" s="70"/>
      <c r="AE63" s="101" t="s">
        <v>32</v>
      </c>
      <c r="AF63" s="101"/>
      <c r="AG63" s="101"/>
      <c r="AH63" s="101"/>
      <c r="AI63" s="101"/>
      <c r="AJ63" s="101"/>
      <c r="AK63" s="101"/>
      <c r="AL63" s="101"/>
      <c r="AM63" s="101"/>
      <c r="AN63" s="71"/>
      <c r="AO63" s="90" t="s">
        <v>8</v>
      </c>
      <c r="AP63" s="90"/>
      <c r="AQ63" s="90"/>
      <c r="AR63" s="90"/>
      <c r="AS63" s="90"/>
      <c r="AT63" s="90"/>
      <c r="AU63" s="90"/>
      <c r="AV63" s="90"/>
      <c r="AW63" s="90" t="s">
        <v>31</v>
      </c>
      <c r="AX63" s="90"/>
      <c r="AY63" s="90"/>
      <c r="AZ63" s="90"/>
      <c r="BA63" s="90"/>
      <c r="BB63" s="90"/>
      <c r="BC63" s="90"/>
      <c r="BD63" s="90"/>
      <c r="BE63" s="90" t="s">
        <v>10</v>
      </c>
      <c r="BF63" s="90"/>
      <c r="BG63" s="90"/>
      <c r="BH63" s="90"/>
      <c r="BI63" s="90"/>
      <c r="BJ63" s="90"/>
      <c r="BK63" s="90"/>
      <c r="BL63" s="90"/>
      <c r="CA63" s="1" t="s">
        <v>17</v>
      </c>
    </row>
    <row r="64" spans="1:79" s="4" customFormat="1" ht="12.75" customHeight="1">
      <c r="A64" s="93">
        <v>0</v>
      </c>
      <c r="B64" s="93"/>
      <c r="C64" s="93"/>
      <c r="D64" s="93"/>
      <c r="E64" s="93"/>
      <c r="F64" s="93"/>
      <c r="G64" s="111" t="s">
        <v>68</v>
      </c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3"/>
      <c r="Z64" s="114"/>
      <c r="AA64" s="114"/>
      <c r="AB64" s="114"/>
      <c r="AC64" s="114"/>
      <c r="AD64" s="114"/>
      <c r="AE64" s="115"/>
      <c r="AF64" s="115"/>
      <c r="AG64" s="115"/>
      <c r="AH64" s="115"/>
      <c r="AI64" s="115"/>
      <c r="AJ64" s="115"/>
      <c r="AK64" s="115"/>
      <c r="AL64" s="115"/>
      <c r="AM64" s="115"/>
      <c r="AN64" s="98"/>
      <c r="AO64" s="97"/>
      <c r="AP64" s="97"/>
      <c r="AQ64" s="97"/>
      <c r="AR64" s="97"/>
      <c r="AS64" s="97"/>
      <c r="AT64" s="97"/>
      <c r="AU64" s="97"/>
      <c r="AV64" s="97"/>
      <c r="AW64" s="97"/>
      <c r="AX64" s="97"/>
      <c r="AY64" s="97"/>
      <c r="AZ64" s="97"/>
      <c r="BA64" s="97"/>
      <c r="BB64" s="97"/>
      <c r="BC64" s="97"/>
      <c r="BD64" s="97"/>
      <c r="BE64" s="97">
        <f t="shared" ref="BE64:BE69" si="0">AO64+AW64</f>
        <v>0</v>
      </c>
      <c r="BF64" s="97"/>
      <c r="BG64" s="97"/>
      <c r="BH64" s="97"/>
      <c r="BI64" s="97"/>
      <c r="BJ64" s="97"/>
      <c r="BK64" s="97"/>
      <c r="BL64" s="97"/>
      <c r="CA64" s="4" t="s">
        <v>18</v>
      </c>
    </row>
    <row r="65" spans="1:64" ht="13.2" customHeight="1">
      <c r="A65" s="70">
        <v>1</v>
      </c>
      <c r="B65" s="70"/>
      <c r="C65" s="70"/>
      <c r="D65" s="70"/>
      <c r="E65" s="70"/>
      <c r="F65" s="70"/>
      <c r="G65" s="116" t="s">
        <v>69</v>
      </c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8"/>
      <c r="Z65" s="91" t="s">
        <v>70</v>
      </c>
      <c r="AA65" s="91"/>
      <c r="AB65" s="91"/>
      <c r="AC65" s="91"/>
      <c r="AD65" s="91"/>
      <c r="AE65" s="119" t="s">
        <v>71</v>
      </c>
      <c r="AF65" s="119"/>
      <c r="AG65" s="119"/>
      <c r="AH65" s="119"/>
      <c r="AI65" s="119"/>
      <c r="AJ65" s="119"/>
      <c r="AK65" s="119"/>
      <c r="AL65" s="119"/>
      <c r="AM65" s="119"/>
      <c r="AN65" s="120"/>
      <c r="AO65" s="92">
        <v>1</v>
      </c>
      <c r="AP65" s="92"/>
      <c r="AQ65" s="92"/>
      <c r="AR65" s="92"/>
      <c r="AS65" s="92"/>
      <c r="AT65" s="92"/>
      <c r="AU65" s="92"/>
      <c r="AV65" s="92"/>
      <c r="AW65" s="92">
        <v>0</v>
      </c>
      <c r="AX65" s="92"/>
      <c r="AY65" s="92"/>
      <c r="AZ65" s="92"/>
      <c r="BA65" s="92"/>
      <c r="BB65" s="92"/>
      <c r="BC65" s="92"/>
      <c r="BD65" s="92"/>
      <c r="BE65" s="92">
        <f t="shared" si="0"/>
        <v>1</v>
      </c>
      <c r="BF65" s="92"/>
      <c r="BG65" s="92"/>
      <c r="BH65" s="92"/>
      <c r="BI65" s="92"/>
      <c r="BJ65" s="92"/>
      <c r="BK65" s="92"/>
      <c r="BL65" s="92"/>
    </row>
    <row r="66" spans="1:64" ht="13.2" customHeight="1">
      <c r="A66" s="70">
        <v>2</v>
      </c>
      <c r="B66" s="70"/>
      <c r="C66" s="70"/>
      <c r="D66" s="70"/>
      <c r="E66" s="70"/>
      <c r="F66" s="70"/>
      <c r="G66" s="116" t="s">
        <v>72</v>
      </c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8"/>
      <c r="Z66" s="91" t="s">
        <v>70</v>
      </c>
      <c r="AA66" s="91"/>
      <c r="AB66" s="91"/>
      <c r="AC66" s="91"/>
      <c r="AD66" s="91"/>
      <c r="AE66" s="119" t="s">
        <v>73</v>
      </c>
      <c r="AF66" s="119"/>
      <c r="AG66" s="119"/>
      <c r="AH66" s="119"/>
      <c r="AI66" s="119"/>
      <c r="AJ66" s="119"/>
      <c r="AK66" s="119"/>
      <c r="AL66" s="119"/>
      <c r="AM66" s="119"/>
      <c r="AN66" s="120"/>
      <c r="AO66" s="92">
        <v>151</v>
      </c>
      <c r="AP66" s="92"/>
      <c r="AQ66" s="92"/>
      <c r="AR66" s="92"/>
      <c r="AS66" s="92"/>
      <c r="AT66" s="92"/>
      <c r="AU66" s="92"/>
      <c r="AV66" s="92"/>
      <c r="AW66" s="92">
        <v>0</v>
      </c>
      <c r="AX66" s="92"/>
      <c r="AY66" s="92"/>
      <c r="AZ66" s="92"/>
      <c r="BA66" s="92"/>
      <c r="BB66" s="92"/>
      <c r="BC66" s="92"/>
      <c r="BD66" s="92"/>
      <c r="BE66" s="92">
        <f t="shared" si="0"/>
        <v>151</v>
      </c>
      <c r="BF66" s="92"/>
      <c r="BG66" s="92"/>
      <c r="BH66" s="92"/>
      <c r="BI66" s="92"/>
      <c r="BJ66" s="92"/>
      <c r="BK66" s="92"/>
      <c r="BL66" s="92"/>
    </row>
    <row r="67" spans="1:64" ht="26.4" customHeight="1">
      <c r="A67" s="70">
        <v>3</v>
      </c>
      <c r="B67" s="70"/>
      <c r="C67" s="70"/>
      <c r="D67" s="70"/>
      <c r="E67" s="70"/>
      <c r="F67" s="70"/>
      <c r="G67" s="116" t="s">
        <v>74</v>
      </c>
      <c r="H67" s="117"/>
      <c r="I67" s="117"/>
      <c r="J67" s="117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18"/>
      <c r="Z67" s="91" t="s">
        <v>70</v>
      </c>
      <c r="AA67" s="91"/>
      <c r="AB67" s="91"/>
      <c r="AC67" s="91"/>
      <c r="AD67" s="91"/>
      <c r="AE67" s="119" t="s">
        <v>73</v>
      </c>
      <c r="AF67" s="119"/>
      <c r="AG67" s="119"/>
      <c r="AH67" s="119"/>
      <c r="AI67" s="119"/>
      <c r="AJ67" s="119"/>
      <c r="AK67" s="119"/>
      <c r="AL67" s="119"/>
      <c r="AM67" s="119"/>
      <c r="AN67" s="120"/>
      <c r="AO67" s="92">
        <v>14.5</v>
      </c>
      <c r="AP67" s="92"/>
      <c r="AQ67" s="92"/>
      <c r="AR67" s="92"/>
      <c r="AS67" s="92"/>
      <c r="AT67" s="92"/>
      <c r="AU67" s="92"/>
      <c r="AV67" s="92"/>
      <c r="AW67" s="92">
        <v>0</v>
      </c>
      <c r="AX67" s="92"/>
      <c r="AY67" s="92"/>
      <c r="AZ67" s="92"/>
      <c r="BA67" s="92"/>
      <c r="BB67" s="92"/>
      <c r="BC67" s="92"/>
      <c r="BD67" s="92"/>
      <c r="BE67" s="92">
        <f t="shared" si="0"/>
        <v>14.5</v>
      </c>
      <c r="BF67" s="92"/>
      <c r="BG67" s="92"/>
      <c r="BH67" s="92"/>
      <c r="BI67" s="92"/>
      <c r="BJ67" s="92"/>
      <c r="BK67" s="92"/>
      <c r="BL67" s="92"/>
    </row>
    <row r="68" spans="1:64" s="4" customFormat="1" ht="12.75" customHeight="1">
      <c r="A68" s="93">
        <v>0</v>
      </c>
      <c r="B68" s="93"/>
      <c r="C68" s="93"/>
      <c r="D68" s="93"/>
      <c r="E68" s="93"/>
      <c r="F68" s="93"/>
      <c r="G68" s="121" t="s">
        <v>75</v>
      </c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122"/>
      <c r="T68" s="122"/>
      <c r="U68" s="122"/>
      <c r="V68" s="122"/>
      <c r="W68" s="122"/>
      <c r="X68" s="122"/>
      <c r="Y68" s="123"/>
      <c r="Z68" s="114"/>
      <c r="AA68" s="114"/>
      <c r="AB68" s="114"/>
      <c r="AC68" s="114"/>
      <c r="AD68" s="114"/>
      <c r="AE68" s="115"/>
      <c r="AF68" s="115"/>
      <c r="AG68" s="115"/>
      <c r="AH68" s="115"/>
      <c r="AI68" s="115"/>
      <c r="AJ68" s="115"/>
      <c r="AK68" s="115"/>
      <c r="AL68" s="115"/>
      <c r="AM68" s="115"/>
      <c r="AN68" s="98"/>
      <c r="AO68" s="97"/>
      <c r="AP68" s="97"/>
      <c r="AQ68" s="97"/>
      <c r="AR68" s="97"/>
      <c r="AS68" s="97"/>
      <c r="AT68" s="97"/>
      <c r="AU68" s="97"/>
      <c r="AV68" s="97"/>
      <c r="AW68" s="97"/>
      <c r="AX68" s="97"/>
      <c r="AY68" s="97"/>
      <c r="AZ68" s="97"/>
      <c r="BA68" s="97"/>
      <c r="BB68" s="97"/>
      <c r="BC68" s="97"/>
      <c r="BD68" s="97"/>
      <c r="BE68" s="97">
        <f t="shared" si="0"/>
        <v>0</v>
      </c>
      <c r="BF68" s="97"/>
      <c r="BG68" s="97"/>
      <c r="BH68" s="97"/>
      <c r="BI68" s="97"/>
      <c r="BJ68" s="97"/>
      <c r="BK68" s="97"/>
      <c r="BL68" s="97"/>
    </row>
    <row r="69" spans="1:64" ht="26.4" customHeight="1">
      <c r="A69" s="70">
        <v>4</v>
      </c>
      <c r="B69" s="70"/>
      <c r="C69" s="70"/>
      <c r="D69" s="70"/>
      <c r="E69" s="70"/>
      <c r="F69" s="70"/>
      <c r="G69" s="116" t="s">
        <v>76</v>
      </c>
      <c r="H69" s="117"/>
      <c r="I69" s="117"/>
      <c r="J69" s="117"/>
      <c r="K69" s="117"/>
      <c r="L69" s="117"/>
      <c r="M69" s="117"/>
      <c r="N69" s="117"/>
      <c r="O69" s="117"/>
      <c r="P69" s="117"/>
      <c r="Q69" s="117"/>
      <c r="R69" s="117"/>
      <c r="S69" s="117"/>
      <c r="T69" s="117"/>
      <c r="U69" s="117"/>
      <c r="V69" s="117"/>
      <c r="W69" s="117"/>
      <c r="X69" s="117"/>
      <c r="Y69" s="118"/>
      <c r="Z69" s="91" t="s">
        <v>77</v>
      </c>
      <c r="AA69" s="91"/>
      <c r="AB69" s="91"/>
      <c r="AC69" s="91"/>
      <c r="AD69" s="91"/>
      <c r="AE69" s="116" t="s">
        <v>78</v>
      </c>
      <c r="AF69" s="117"/>
      <c r="AG69" s="117"/>
      <c r="AH69" s="117"/>
      <c r="AI69" s="117"/>
      <c r="AJ69" s="117"/>
      <c r="AK69" s="117"/>
      <c r="AL69" s="117"/>
      <c r="AM69" s="117"/>
      <c r="AN69" s="118"/>
      <c r="AO69" s="92">
        <v>160</v>
      </c>
      <c r="AP69" s="92"/>
      <c r="AQ69" s="92"/>
      <c r="AR69" s="92"/>
      <c r="AS69" s="92"/>
      <c r="AT69" s="92"/>
      <c r="AU69" s="92"/>
      <c r="AV69" s="92"/>
      <c r="AW69" s="92">
        <v>0</v>
      </c>
      <c r="AX69" s="92"/>
      <c r="AY69" s="92"/>
      <c r="AZ69" s="92"/>
      <c r="BA69" s="92"/>
      <c r="BB69" s="92"/>
      <c r="BC69" s="92"/>
      <c r="BD69" s="92"/>
      <c r="BE69" s="92">
        <f t="shared" si="0"/>
        <v>160</v>
      </c>
      <c r="BF69" s="92"/>
      <c r="BG69" s="92"/>
      <c r="BH69" s="92"/>
      <c r="BI69" s="92"/>
      <c r="BJ69" s="92"/>
      <c r="BK69" s="92"/>
      <c r="BL69" s="92"/>
    </row>
    <row r="70" spans="1:64" s="4" customFormat="1" ht="12.75" customHeight="1">
      <c r="A70" s="93">
        <v>0</v>
      </c>
      <c r="B70" s="93"/>
      <c r="C70" s="93"/>
      <c r="D70" s="93"/>
      <c r="E70" s="93"/>
      <c r="F70" s="93"/>
      <c r="G70" s="121" t="s">
        <v>79</v>
      </c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122"/>
      <c r="X70" s="122"/>
      <c r="Y70" s="123"/>
      <c r="Z70" s="114"/>
      <c r="AA70" s="114"/>
      <c r="AB70" s="114"/>
      <c r="AC70" s="114"/>
      <c r="AD70" s="114"/>
      <c r="AE70" s="121"/>
      <c r="AF70" s="122"/>
      <c r="AG70" s="122"/>
      <c r="AH70" s="122"/>
      <c r="AI70" s="122"/>
      <c r="AJ70" s="122"/>
      <c r="AK70" s="122"/>
      <c r="AL70" s="122"/>
      <c r="AM70" s="122"/>
      <c r="AN70" s="123"/>
      <c r="AO70" s="97"/>
      <c r="AP70" s="97"/>
      <c r="AQ70" s="97"/>
      <c r="AR70" s="97"/>
      <c r="AS70" s="97"/>
      <c r="AT70" s="97"/>
      <c r="AU70" s="97"/>
      <c r="AV70" s="97"/>
      <c r="AW70" s="97"/>
      <c r="AX70" s="97"/>
      <c r="AY70" s="97"/>
      <c r="AZ70" s="97"/>
      <c r="BA70" s="97"/>
      <c r="BB70" s="97"/>
      <c r="BC70" s="97"/>
      <c r="BD70" s="97"/>
      <c r="BE70" s="97"/>
      <c r="BF70" s="97"/>
      <c r="BG70" s="97"/>
      <c r="BH70" s="97"/>
      <c r="BI70" s="97"/>
      <c r="BJ70" s="97"/>
      <c r="BK70" s="97"/>
      <c r="BL70" s="97"/>
    </row>
    <row r="71" spans="1:64" ht="26.4" customHeight="1">
      <c r="A71" s="70">
        <v>5</v>
      </c>
      <c r="B71" s="70"/>
      <c r="C71" s="70"/>
      <c r="D71" s="70"/>
      <c r="E71" s="70"/>
      <c r="F71" s="70"/>
      <c r="G71" s="116" t="s">
        <v>80</v>
      </c>
      <c r="H71" s="117"/>
      <c r="I71" s="117"/>
      <c r="J71" s="117"/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117"/>
      <c r="X71" s="117"/>
      <c r="Y71" s="118"/>
      <c r="Z71" s="91" t="s">
        <v>81</v>
      </c>
      <c r="AA71" s="91"/>
      <c r="AB71" s="91"/>
      <c r="AC71" s="91"/>
      <c r="AD71" s="91"/>
      <c r="AE71" s="116" t="s">
        <v>82</v>
      </c>
      <c r="AF71" s="117"/>
      <c r="AG71" s="117"/>
      <c r="AH71" s="117"/>
      <c r="AI71" s="117"/>
      <c r="AJ71" s="117"/>
      <c r="AK71" s="117"/>
      <c r="AL71" s="117"/>
      <c r="AM71" s="117"/>
      <c r="AN71" s="118"/>
      <c r="AO71" s="92">
        <v>145250.6</v>
      </c>
      <c r="AP71" s="92"/>
      <c r="AQ71" s="92"/>
      <c r="AR71" s="92"/>
      <c r="AS71" s="92"/>
      <c r="AT71" s="92"/>
      <c r="AU71" s="92"/>
      <c r="AV71" s="92"/>
      <c r="AW71" s="92">
        <v>13186.3</v>
      </c>
      <c r="AX71" s="92"/>
      <c r="AY71" s="92"/>
      <c r="AZ71" s="92"/>
      <c r="BA71" s="92"/>
      <c r="BB71" s="92"/>
      <c r="BC71" s="92"/>
      <c r="BD71" s="92"/>
      <c r="BE71" s="92">
        <f>AO71+AW71</f>
        <v>158436.9</v>
      </c>
      <c r="BF71" s="92"/>
      <c r="BG71" s="92"/>
      <c r="BH71" s="92"/>
      <c r="BI71" s="92"/>
      <c r="BJ71" s="92"/>
      <c r="BK71" s="92"/>
      <c r="BL71" s="92"/>
    </row>
    <row r="72" spans="1:64" ht="39.6" customHeight="1">
      <c r="A72" s="70">
        <v>6</v>
      </c>
      <c r="B72" s="70"/>
      <c r="C72" s="70"/>
      <c r="D72" s="70"/>
      <c r="E72" s="70"/>
      <c r="F72" s="70"/>
      <c r="G72" s="116" t="s">
        <v>83</v>
      </c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8"/>
      <c r="Z72" s="91" t="s">
        <v>84</v>
      </c>
      <c r="AA72" s="91"/>
      <c r="AB72" s="91"/>
      <c r="AC72" s="91"/>
      <c r="AD72" s="91"/>
      <c r="AE72" s="116" t="s">
        <v>78</v>
      </c>
      <c r="AF72" s="117"/>
      <c r="AG72" s="117"/>
      <c r="AH72" s="117"/>
      <c r="AI72" s="117"/>
      <c r="AJ72" s="117"/>
      <c r="AK72" s="117"/>
      <c r="AL72" s="117"/>
      <c r="AM72" s="117"/>
      <c r="AN72" s="118"/>
      <c r="AO72" s="92">
        <v>11</v>
      </c>
      <c r="AP72" s="92"/>
      <c r="AQ72" s="92"/>
      <c r="AR72" s="92"/>
      <c r="AS72" s="92"/>
      <c r="AT72" s="92"/>
      <c r="AU72" s="92"/>
      <c r="AV72" s="92"/>
      <c r="AW72" s="92">
        <v>0</v>
      </c>
      <c r="AX72" s="92"/>
      <c r="AY72" s="92"/>
      <c r="AZ72" s="92"/>
      <c r="BA72" s="92"/>
      <c r="BB72" s="92"/>
      <c r="BC72" s="92"/>
      <c r="BD72" s="92"/>
      <c r="BE72" s="92">
        <f>AO72+AW72</f>
        <v>11</v>
      </c>
      <c r="BF72" s="92"/>
      <c r="BG72" s="92"/>
      <c r="BH72" s="92"/>
      <c r="BI72" s="92"/>
      <c r="BJ72" s="92"/>
      <c r="BK72" s="92"/>
      <c r="BL72" s="92"/>
    </row>
    <row r="73" spans="1:64" s="4" customFormat="1" ht="12.75" customHeight="1">
      <c r="A73" s="93">
        <v>0</v>
      </c>
      <c r="B73" s="93"/>
      <c r="C73" s="93"/>
      <c r="D73" s="93"/>
      <c r="E73" s="93"/>
      <c r="F73" s="93"/>
      <c r="G73" s="121" t="s">
        <v>85</v>
      </c>
      <c r="H73" s="122"/>
      <c r="I73" s="122"/>
      <c r="J73" s="122"/>
      <c r="K73" s="122"/>
      <c r="L73" s="122"/>
      <c r="M73" s="122"/>
      <c r="N73" s="122"/>
      <c r="O73" s="122"/>
      <c r="P73" s="122"/>
      <c r="Q73" s="122"/>
      <c r="R73" s="122"/>
      <c r="S73" s="122"/>
      <c r="T73" s="122"/>
      <c r="U73" s="122"/>
      <c r="V73" s="122"/>
      <c r="W73" s="122"/>
      <c r="X73" s="122"/>
      <c r="Y73" s="123"/>
      <c r="Z73" s="114"/>
      <c r="AA73" s="114"/>
      <c r="AB73" s="114"/>
      <c r="AC73" s="114"/>
      <c r="AD73" s="114"/>
      <c r="AE73" s="121"/>
      <c r="AF73" s="122"/>
      <c r="AG73" s="122"/>
      <c r="AH73" s="122"/>
      <c r="AI73" s="122"/>
      <c r="AJ73" s="122"/>
      <c r="AK73" s="122"/>
      <c r="AL73" s="122"/>
      <c r="AM73" s="122"/>
      <c r="AN73" s="123"/>
      <c r="AO73" s="97"/>
      <c r="AP73" s="97"/>
      <c r="AQ73" s="97"/>
      <c r="AR73" s="97"/>
      <c r="AS73" s="97"/>
      <c r="AT73" s="97"/>
      <c r="AU73" s="97"/>
      <c r="AV73" s="97"/>
      <c r="AW73" s="97"/>
      <c r="AX73" s="97"/>
      <c r="AY73" s="97"/>
      <c r="AZ73" s="97"/>
      <c r="BA73" s="97"/>
      <c r="BB73" s="97"/>
      <c r="BC73" s="97"/>
      <c r="BD73" s="97"/>
      <c r="BE73" s="97">
        <f>AO73+AW73</f>
        <v>0</v>
      </c>
      <c r="BF73" s="97"/>
      <c r="BG73" s="97"/>
      <c r="BH73" s="97"/>
      <c r="BI73" s="97"/>
      <c r="BJ73" s="97"/>
      <c r="BK73" s="97"/>
      <c r="BL73" s="97"/>
    </row>
    <row r="74" spans="1:64" ht="26.4" customHeight="1">
      <c r="A74" s="70">
        <v>7</v>
      </c>
      <c r="B74" s="70"/>
      <c r="C74" s="70"/>
      <c r="D74" s="70"/>
      <c r="E74" s="70"/>
      <c r="F74" s="70"/>
      <c r="G74" s="116" t="s">
        <v>86</v>
      </c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8"/>
      <c r="Z74" s="91" t="s">
        <v>87</v>
      </c>
      <c r="AA74" s="91"/>
      <c r="AB74" s="91"/>
      <c r="AC74" s="91"/>
      <c r="AD74" s="91"/>
      <c r="AE74" s="116" t="s">
        <v>82</v>
      </c>
      <c r="AF74" s="117"/>
      <c r="AG74" s="117"/>
      <c r="AH74" s="117"/>
      <c r="AI74" s="117"/>
      <c r="AJ74" s="117"/>
      <c r="AK74" s="117"/>
      <c r="AL74" s="117"/>
      <c r="AM74" s="117"/>
      <c r="AN74" s="118"/>
      <c r="AO74" s="92">
        <v>100</v>
      </c>
      <c r="AP74" s="92"/>
      <c r="AQ74" s="92"/>
      <c r="AR74" s="92"/>
      <c r="AS74" s="92"/>
      <c r="AT74" s="92"/>
      <c r="AU74" s="92"/>
      <c r="AV74" s="92"/>
      <c r="AW74" s="92">
        <v>0</v>
      </c>
      <c r="AX74" s="92"/>
      <c r="AY74" s="92"/>
      <c r="AZ74" s="92"/>
      <c r="BA74" s="92"/>
      <c r="BB74" s="92"/>
      <c r="BC74" s="92"/>
      <c r="BD74" s="92"/>
      <c r="BE74" s="92">
        <f>AO74+AW74</f>
        <v>100</v>
      </c>
      <c r="BF74" s="92"/>
      <c r="BG74" s="92"/>
      <c r="BH74" s="92"/>
      <c r="BI74" s="92"/>
      <c r="BJ74" s="92"/>
      <c r="BK74" s="92"/>
      <c r="BL74" s="92"/>
    </row>
    <row r="75" spans="1:64" ht="52.8" customHeight="1">
      <c r="A75" s="70">
        <v>8</v>
      </c>
      <c r="B75" s="70"/>
      <c r="C75" s="70"/>
      <c r="D75" s="70"/>
      <c r="E75" s="70"/>
      <c r="F75" s="70"/>
      <c r="G75" s="116" t="s">
        <v>88</v>
      </c>
      <c r="H75" s="117"/>
      <c r="I75" s="117"/>
      <c r="J75" s="117"/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117"/>
      <c r="X75" s="117"/>
      <c r="Y75" s="118"/>
      <c r="Z75" s="91" t="s">
        <v>87</v>
      </c>
      <c r="AA75" s="91"/>
      <c r="AB75" s="91"/>
      <c r="AC75" s="91"/>
      <c r="AD75" s="91"/>
      <c r="AE75" s="116" t="s">
        <v>82</v>
      </c>
      <c r="AF75" s="117"/>
      <c r="AG75" s="117"/>
      <c r="AH75" s="117"/>
      <c r="AI75" s="117"/>
      <c r="AJ75" s="117"/>
      <c r="AK75" s="117"/>
      <c r="AL75" s="117"/>
      <c r="AM75" s="117"/>
      <c r="AN75" s="118"/>
      <c r="AO75" s="92">
        <v>6</v>
      </c>
      <c r="AP75" s="92"/>
      <c r="AQ75" s="92"/>
      <c r="AR75" s="92"/>
      <c r="AS75" s="92"/>
      <c r="AT75" s="92"/>
      <c r="AU75" s="92"/>
      <c r="AV75" s="92"/>
      <c r="AW75" s="92">
        <v>0</v>
      </c>
      <c r="AX75" s="92"/>
      <c r="AY75" s="92"/>
      <c r="AZ75" s="92"/>
      <c r="BA75" s="92"/>
      <c r="BB75" s="92"/>
      <c r="BC75" s="92"/>
      <c r="BD75" s="92"/>
      <c r="BE75" s="92">
        <f>AO75+AW75</f>
        <v>6</v>
      </c>
      <c r="BF75" s="92"/>
      <c r="BG75" s="92"/>
      <c r="BH75" s="92"/>
      <c r="BI75" s="92"/>
      <c r="BJ75" s="92"/>
      <c r="BK75" s="92"/>
      <c r="BL75" s="92"/>
    </row>
    <row r="76" spans="1:64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64" ht="35.4" customHeight="1">
      <c r="A78" s="105" t="s">
        <v>149</v>
      </c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7"/>
      <c r="X78" s="107"/>
      <c r="Y78" s="107"/>
      <c r="Z78" s="107"/>
      <c r="AA78" s="107"/>
      <c r="AB78" s="107"/>
      <c r="AC78" s="107"/>
      <c r="AD78" s="107"/>
      <c r="AE78" s="107"/>
      <c r="AF78" s="107"/>
      <c r="AG78" s="107"/>
      <c r="AH78" s="107"/>
      <c r="AI78" s="107"/>
      <c r="AJ78" s="107"/>
      <c r="AK78" s="107"/>
      <c r="AL78" s="107"/>
      <c r="AM78" s="107"/>
      <c r="AN78" s="5"/>
      <c r="AO78" s="108" t="s">
        <v>150</v>
      </c>
      <c r="AP78" s="109"/>
      <c r="AQ78" s="109"/>
      <c r="AR78" s="109"/>
      <c r="AS78" s="109"/>
      <c r="AT78" s="109"/>
      <c r="AU78" s="109"/>
      <c r="AV78" s="109"/>
      <c r="AW78" s="109"/>
      <c r="AX78" s="109"/>
      <c r="AY78" s="109"/>
      <c r="AZ78" s="109"/>
      <c r="BA78" s="109"/>
      <c r="BB78" s="109"/>
      <c r="BC78" s="109"/>
      <c r="BD78" s="109"/>
      <c r="BE78" s="109"/>
      <c r="BF78" s="109"/>
      <c r="BG78" s="109"/>
    </row>
    <row r="79" spans="1:64">
      <c r="W79" s="103" t="s">
        <v>5</v>
      </c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O79" s="103" t="s">
        <v>52</v>
      </c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  <c r="BD79" s="103"/>
      <c r="BE79" s="103"/>
      <c r="BF79" s="103"/>
      <c r="BG79" s="103"/>
    </row>
    <row r="80" spans="1:64" ht="15.75" customHeight="1">
      <c r="A80" s="110" t="s">
        <v>3</v>
      </c>
      <c r="B80" s="110"/>
      <c r="C80" s="110"/>
      <c r="D80" s="110"/>
      <c r="E80" s="110"/>
      <c r="F80" s="110"/>
    </row>
    <row r="81" spans="1:59" ht="13.2" customHeight="1">
      <c r="A81" s="43" t="s">
        <v>94</v>
      </c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</row>
    <row r="82" spans="1:59">
      <c r="A82" s="104" t="s">
        <v>47</v>
      </c>
      <c r="B82" s="104"/>
      <c r="C82" s="104"/>
      <c r="D82" s="104"/>
      <c r="E82" s="104"/>
      <c r="F82" s="104"/>
      <c r="G82" s="104"/>
      <c r="H82" s="104"/>
      <c r="I82" s="104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04"/>
      <c r="Y82" s="104"/>
      <c r="Z82" s="104"/>
      <c r="AA82" s="104"/>
      <c r="AB82" s="104"/>
      <c r="AC82" s="104"/>
      <c r="AD82" s="104"/>
      <c r="AE82" s="104"/>
      <c r="AF82" s="104"/>
      <c r="AG82" s="104"/>
      <c r="AH82" s="104"/>
      <c r="AI82" s="104"/>
      <c r="AJ82" s="104"/>
      <c r="AK82" s="104"/>
      <c r="AL82" s="104"/>
      <c r="AM82" s="104"/>
      <c r="AN82" s="104"/>
      <c r="AO82" s="104"/>
      <c r="AP82" s="104"/>
      <c r="AQ82" s="104"/>
      <c r="AR82" s="104"/>
      <c r="AS82" s="104"/>
    </row>
    <row r="83" spans="1:59" ht="10.5" customHeight="1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6" customHeight="1">
      <c r="A84" s="105" t="s">
        <v>93</v>
      </c>
      <c r="B84" s="106"/>
      <c r="C84" s="106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  <c r="Q84" s="106"/>
      <c r="R84" s="106"/>
      <c r="S84" s="106"/>
      <c r="T84" s="106"/>
      <c r="U84" s="106"/>
      <c r="V84" s="106"/>
      <c r="W84" s="107"/>
      <c r="X84" s="107"/>
      <c r="Y84" s="107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107"/>
      <c r="AK84" s="107"/>
      <c r="AL84" s="107"/>
      <c r="AM84" s="107"/>
      <c r="AN84" s="5"/>
      <c r="AO84" s="55" t="s">
        <v>95</v>
      </c>
      <c r="AP84" s="44"/>
      <c r="AQ84" s="44"/>
      <c r="AR84" s="44"/>
      <c r="AS84" s="44"/>
      <c r="AT84" s="44"/>
      <c r="AU84" s="44"/>
      <c r="AV84" s="44"/>
      <c r="AW84" s="44"/>
      <c r="AX84" s="44"/>
      <c r="AY84" s="44"/>
      <c r="AZ84" s="44"/>
      <c r="BA84" s="44"/>
      <c r="BB84" s="44"/>
      <c r="BC84" s="44"/>
      <c r="BD84" s="44"/>
      <c r="BE84" s="44"/>
      <c r="BF84" s="44"/>
      <c r="BG84" s="44"/>
    </row>
    <row r="85" spans="1:59">
      <c r="W85" s="103" t="s">
        <v>5</v>
      </c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O85" s="103" t="s">
        <v>52</v>
      </c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  <c r="BD85" s="103"/>
      <c r="BE85" s="103"/>
      <c r="BF85" s="103"/>
      <c r="BG85" s="103"/>
    </row>
    <row r="86" spans="1:59">
      <c r="A86" s="102"/>
      <c r="B86" s="102"/>
      <c r="C86" s="102"/>
      <c r="D86" s="102"/>
      <c r="E86" s="102"/>
      <c r="F86" s="102"/>
      <c r="G86" s="102"/>
      <c r="H86" s="102"/>
    </row>
    <row r="87" spans="1:59">
      <c r="A87" s="103" t="s">
        <v>45</v>
      </c>
      <c r="B87" s="103"/>
      <c r="C87" s="103"/>
      <c r="D87" s="103"/>
      <c r="E87" s="103"/>
      <c r="F87" s="103"/>
      <c r="G87" s="103"/>
      <c r="H87" s="103"/>
      <c r="I87" s="17"/>
      <c r="J87" s="17"/>
      <c r="K87" s="17"/>
      <c r="L87" s="17"/>
      <c r="M87" s="17"/>
      <c r="N87" s="17"/>
      <c r="O87" s="17"/>
      <c r="P87" s="17"/>
      <c r="Q87" s="17"/>
    </row>
    <row r="88" spans="1:59">
      <c r="A88" s="24" t="s">
        <v>46</v>
      </c>
    </row>
  </sheetData>
  <mergeCells count="232">
    <mergeCell ref="BE75:BL75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78:V78"/>
    <mergeCell ref="W78:AM78"/>
    <mergeCell ref="AO78:BG78"/>
    <mergeCell ref="W79:AM79"/>
    <mergeCell ref="AO79:BG79"/>
    <mergeCell ref="A80:F80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A86:H86"/>
    <mergeCell ref="A87:H87"/>
    <mergeCell ref="A81:AS81"/>
    <mergeCell ref="A82:AS82"/>
    <mergeCell ref="A84:V84"/>
    <mergeCell ref="W84:AM84"/>
    <mergeCell ref="AO84:BG84"/>
    <mergeCell ref="W85:AM85"/>
    <mergeCell ref="AO85:BG85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64:L64">
    <cfRule type="cellIs" dxfId="105" priority="27" stopIfTrue="1" operator="equal">
      <formula>$G63</formula>
    </cfRule>
  </conditionalFormatting>
  <conditionalFormatting sqref="D49">
    <cfRule type="cellIs" dxfId="104" priority="28" stopIfTrue="1" operator="equal">
      <formula>$D48</formula>
    </cfRule>
  </conditionalFormatting>
  <conditionalFormatting sqref="A64:F64">
    <cfRule type="cellIs" dxfId="103" priority="29" stopIfTrue="1" operator="equal">
      <formula>0</formula>
    </cfRule>
  </conditionalFormatting>
  <conditionalFormatting sqref="D50">
    <cfRule type="cellIs" dxfId="102" priority="26" stopIfTrue="1" operator="equal">
      <formula>$D49</formula>
    </cfRule>
  </conditionalFormatting>
  <conditionalFormatting sqref="G65">
    <cfRule type="cellIs" dxfId="101" priority="23" stopIfTrue="1" operator="equal">
      <formula>$G64</formula>
    </cfRule>
  </conditionalFormatting>
  <conditionalFormatting sqref="A65:F65">
    <cfRule type="cellIs" dxfId="100" priority="24" stopIfTrue="1" operator="equal">
      <formula>0</formula>
    </cfRule>
  </conditionalFormatting>
  <conditionalFormatting sqref="G66">
    <cfRule type="cellIs" dxfId="99" priority="21" stopIfTrue="1" operator="equal">
      <formula>$G65</formula>
    </cfRule>
  </conditionalFormatting>
  <conditionalFormatting sqref="A66:F66">
    <cfRule type="cellIs" dxfId="98" priority="22" stopIfTrue="1" operator="equal">
      <formula>0</formula>
    </cfRule>
  </conditionalFormatting>
  <conditionalFormatting sqref="G67">
    <cfRule type="cellIs" dxfId="97" priority="19" stopIfTrue="1" operator="equal">
      <formula>$G66</formula>
    </cfRule>
  </conditionalFormatting>
  <conditionalFormatting sqref="A67:F67">
    <cfRule type="cellIs" dxfId="96" priority="20" stopIfTrue="1" operator="equal">
      <formula>0</formula>
    </cfRule>
  </conditionalFormatting>
  <conditionalFormatting sqref="G68">
    <cfRule type="cellIs" dxfId="95" priority="17" stopIfTrue="1" operator="equal">
      <formula>$G67</formula>
    </cfRule>
  </conditionalFormatting>
  <conditionalFormatting sqref="A68:F68">
    <cfRule type="cellIs" dxfId="94" priority="18" stopIfTrue="1" operator="equal">
      <formula>0</formula>
    </cfRule>
  </conditionalFormatting>
  <conditionalFormatting sqref="G69">
    <cfRule type="cellIs" dxfId="93" priority="15" stopIfTrue="1" operator="equal">
      <formula>$G68</formula>
    </cfRule>
  </conditionalFormatting>
  <conditionalFormatting sqref="A69:F69">
    <cfRule type="cellIs" dxfId="92" priority="16" stopIfTrue="1" operator="equal">
      <formula>0</formula>
    </cfRule>
  </conditionalFormatting>
  <conditionalFormatting sqref="G70">
    <cfRule type="cellIs" dxfId="91" priority="13" stopIfTrue="1" operator="equal">
      <formula>$G69</formula>
    </cfRule>
  </conditionalFormatting>
  <conditionalFormatting sqref="A70:F70">
    <cfRule type="cellIs" dxfId="90" priority="14" stopIfTrue="1" operator="equal">
      <formula>0</formula>
    </cfRule>
  </conditionalFormatting>
  <conditionalFormatting sqref="G71">
    <cfRule type="cellIs" dxfId="89" priority="11" stopIfTrue="1" operator="equal">
      <formula>$G70</formula>
    </cfRule>
  </conditionalFormatting>
  <conditionalFormatting sqref="A71:F71">
    <cfRule type="cellIs" dxfId="88" priority="12" stopIfTrue="1" operator="equal">
      <formula>0</formula>
    </cfRule>
  </conditionalFormatting>
  <conditionalFormatting sqref="G72">
    <cfRule type="cellIs" dxfId="87" priority="9" stopIfTrue="1" operator="equal">
      <formula>$G71</formula>
    </cfRule>
  </conditionalFormatting>
  <conditionalFormatting sqref="A72:F72">
    <cfRule type="cellIs" dxfId="86" priority="10" stopIfTrue="1" operator="equal">
      <formula>0</formula>
    </cfRule>
  </conditionalFormatting>
  <conditionalFormatting sqref="G73">
    <cfRule type="cellIs" dxfId="85" priority="7" stopIfTrue="1" operator="equal">
      <formula>$G72</formula>
    </cfRule>
  </conditionalFormatting>
  <conditionalFormatting sqref="A73:F73">
    <cfRule type="cellIs" dxfId="84" priority="8" stopIfTrue="1" operator="equal">
      <formula>0</formula>
    </cfRule>
  </conditionalFormatting>
  <conditionalFormatting sqref="G74">
    <cfRule type="cellIs" dxfId="83" priority="5" stopIfTrue="1" operator="equal">
      <formula>$G73</formula>
    </cfRule>
  </conditionalFormatting>
  <conditionalFormatting sqref="A74:F74">
    <cfRule type="cellIs" dxfId="82" priority="6" stopIfTrue="1" operator="equal">
      <formula>0</formula>
    </cfRule>
  </conditionalFormatting>
  <conditionalFormatting sqref="G75">
    <cfRule type="cellIs" dxfId="81" priority="3" stopIfTrue="1" operator="equal">
      <formula>$G74</formula>
    </cfRule>
  </conditionalFormatting>
  <conditionalFormatting sqref="A75:F75">
    <cfRule type="cellIs" dxfId="8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2" orientation="landscape" r:id="rId1"/>
  <headerFooter alignWithMargins="0"/>
  <rowBreaks count="1" manualBreakCount="1">
    <brk id="42" max="6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CA89"/>
  <sheetViews>
    <sheetView view="pageBreakPreview" zoomScaleSheetLayoutView="100" workbookViewId="0">
      <selection activeCell="B16" sqref="B16:L16"/>
    </sheetView>
  </sheetViews>
  <sheetFormatPr defaultColWidth="9.109375" defaultRowHeight="13.2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>
      <c r="AO1" s="41" t="s">
        <v>35</v>
      </c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</row>
    <row r="2" spans="1:77" ht="15.9" customHeight="1">
      <c r="AO2" s="42" t="s">
        <v>0</v>
      </c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</row>
    <row r="3" spans="1:77" ht="26.4" customHeight="1">
      <c r="AO3" s="43" t="s">
        <v>92</v>
      </c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</row>
    <row r="4" spans="1:77" ht="32.1" customHeight="1">
      <c r="AO4" s="45" t="s">
        <v>92</v>
      </c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</row>
    <row r="5" spans="1:77">
      <c r="AO5" s="47" t="s">
        <v>20</v>
      </c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</row>
    <row r="6" spans="1:77" ht="7.5" customHeight="1"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</row>
    <row r="7" spans="1:77" ht="13.2" customHeight="1">
      <c r="AO7" s="54">
        <v>44212</v>
      </c>
      <c r="AP7" s="44"/>
      <c r="AQ7" s="44"/>
      <c r="AR7" s="44"/>
      <c r="AS7" s="44"/>
      <c r="AT7" s="44"/>
      <c r="AU7" s="44"/>
      <c r="AV7" s="1" t="s">
        <v>63</v>
      </c>
      <c r="AW7" s="55">
        <v>3</v>
      </c>
      <c r="AX7" s="44"/>
      <c r="AY7" s="44"/>
      <c r="AZ7" s="44"/>
      <c r="BA7" s="44"/>
      <c r="BB7" s="44"/>
      <c r="BC7" s="44"/>
      <c r="BD7" s="44"/>
      <c r="BE7" s="44"/>
      <c r="BF7" s="44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56" t="s">
        <v>21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</row>
    <row r="11" spans="1:77" ht="15.75" customHeight="1">
      <c r="A11" s="56" t="s">
        <v>98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51" t="s">
        <v>91</v>
      </c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34"/>
      <c r="N13" s="53" t="s">
        <v>92</v>
      </c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35"/>
      <c r="AU13" s="51" t="s">
        <v>96</v>
      </c>
      <c r="AV13" s="52"/>
      <c r="AW13" s="52"/>
      <c r="AX13" s="52"/>
      <c r="AY13" s="52"/>
      <c r="AZ13" s="52"/>
      <c r="BA13" s="52"/>
      <c r="BB13" s="52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9" t="s">
        <v>56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33"/>
      <c r="N14" s="50" t="s">
        <v>62</v>
      </c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33"/>
      <c r="AU14" s="49" t="s">
        <v>55</v>
      </c>
      <c r="AV14" s="49"/>
      <c r="AW14" s="49"/>
      <c r="AX14" s="49"/>
      <c r="AY14" s="49"/>
      <c r="AZ14" s="49"/>
      <c r="BA14" s="49"/>
      <c r="BB14" s="4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>
      <c r="A16" s="36" t="s">
        <v>4</v>
      </c>
      <c r="B16" s="51" t="s">
        <v>101</v>
      </c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34"/>
      <c r="N16" s="53" t="s">
        <v>100</v>
      </c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35"/>
      <c r="AU16" s="51" t="s">
        <v>96</v>
      </c>
      <c r="AV16" s="52"/>
      <c r="AW16" s="52"/>
      <c r="AX16" s="52"/>
      <c r="AY16" s="52"/>
      <c r="AZ16" s="52"/>
      <c r="BA16" s="52"/>
      <c r="BB16" s="52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9" t="s">
        <v>56</v>
      </c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33"/>
      <c r="N17" s="50" t="s">
        <v>61</v>
      </c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33"/>
      <c r="AU17" s="49" t="s">
        <v>55</v>
      </c>
      <c r="AV17" s="49"/>
      <c r="AW17" s="49"/>
      <c r="AX17" s="49"/>
      <c r="AY17" s="49"/>
      <c r="AZ17" s="49"/>
      <c r="BA17" s="49"/>
      <c r="BB17" s="4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74.400000000000006" customHeight="1">
      <c r="A19" s="25" t="s">
        <v>54</v>
      </c>
      <c r="B19" s="51" t="s">
        <v>108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N19" s="51" t="s">
        <v>110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26"/>
      <c r="AA19" s="51" t="s">
        <v>111</v>
      </c>
      <c r="AB19" s="52"/>
      <c r="AC19" s="52"/>
      <c r="AD19" s="52"/>
      <c r="AE19" s="52"/>
      <c r="AF19" s="52"/>
      <c r="AG19" s="52"/>
      <c r="AH19" s="52"/>
      <c r="AI19" s="52"/>
      <c r="AJ19" s="26"/>
      <c r="AK19" s="59" t="s">
        <v>109</v>
      </c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26"/>
      <c r="BE19" s="51" t="s">
        <v>97</v>
      </c>
      <c r="BF19" s="52"/>
      <c r="BG19" s="52"/>
      <c r="BH19" s="52"/>
      <c r="BI19" s="52"/>
      <c r="BJ19" s="52"/>
      <c r="BK19" s="52"/>
      <c r="BL19" s="52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9" t="s">
        <v>56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N20" s="49" t="s">
        <v>57</v>
      </c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28"/>
      <c r="AA20" s="57" t="s">
        <v>58</v>
      </c>
      <c r="AB20" s="57"/>
      <c r="AC20" s="57"/>
      <c r="AD20" s="57"/>
      <c r="AE20" s="57"/>
      <c r="AF20" s="57"/>
      <c r="AG20" s="57"/>
      <c r="AH20" s="57"/>
      <c r="AI20" s="57"/>
      <c r="AJ20" s="28"/>
      <c r="AK20" s="58" t="s">
        <v>59</v>
      </c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28"/>
      <c r="BE20" s="49" t="s">
        <v>60</v>
      </c>
      <c r="BF20" s="49"/>
      <c r="BG20" s="49"/>
      <c r="BH20" s="49"/>
      <c r="BI20" s="49"/>
      <c r="BJ20" s="49"/>
      <c r="BK20" s="49"/>
      <c r="BL20" s="4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>
      <c r="A22" s="67" t="s">
        <v>50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8">
        <v>131776400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51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110918800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1" t="s">
        <v>23</v>
      </c>
      <c r="BE22" s="61"/>
      <c r="BF22" s="61"/>
      <c r="BG22" s="61"/>
      <c r="BH22" s="61"/>
      <c r="BI22" s="61"/>
      <c r="BJ22" s="61"/>
      <c r="BK22" s="61"/>
      <c r="BL22" s="61"/>
    </row>
    <row r="23" spans="1:79" ht="24.9" customHeight="1">
      <c r="A23" s="61" t="s">
        <v>22</v>
      </c>
      <c r="B23" s="61"/>
      <c r="C23" s="61"/>
      <c r="D23" s="61"/>
      <c r="E23" s="61"/>
      <c r="F23" s="61"/>
      <c r="G23" s="61"/>
      <c r="H23" s="61"/>
      <c r="I23" s="68">
        <v>20857600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1" t="s">
        <v>24</v>
      </c>
      <c r="U23" s="61"/>
      <c r="V23" s="61"/>
      <c r="W23" s="6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42" t="s">
        <v>37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</row>
    <row r="26" spans="1:79" ht="93.6" customHeight="1">
      <c r="A26" s="60" t="s">
        <v>89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1" t="s">
        <v>36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</row>
    <row r="29" spans="1:79" ht="27.75" customHeight="1">
      <c r="A29" s="62" t="s">
        <v>28</v>
      </c>
      <c r="B29" s="62"/>
      <c r="C29" s="62"/>
      <c r="D29" s="62"/>
      <c r="E29" s="62"/>
      <c r="F29" s="62"/>
      <c r="G29" s="63" t="s">
        <v>40</v>
      </c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5"/>
    </row>
    <row r="30" spans="1:79" ht="15.6" hidden="1">
      <c r="A30" s="66">
        <v>1</v>
      </c>
      <c r="B30" s="66"/>
      <c r="C30" s="66"/>
      <c r="D30" s="66"/>
      <c r="E30" s="66"/>
      <c r="F30" s="66"/>
      <c r="G30" s="63">
        <v>2</v>
      </c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5"/>
    </row>
    <row r="31" spans="1:79" ht="10.5" hidden="1" customHeight="1">
      <c r="A31" s="70" t="s">
        <v>33</v>
      </c>
      <c r="B31" s="70"/>
      <c r="C31" s="70"/>
      <c r="D31" s="70"/>
      <c r="E31" s="70"/>
      <c r="F31" s="70"/>
      <c r="G31" s="71" t="s">
        <v>7</v>
      </c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3"/>
      <c r="CA31" s="1" t="s">
        <v>49</v>
      </c>
    </row>
    <row r="32" spans="1:79" ht="26.4" customHeight="1">
      <c r="A32" s="70">
        <v>1</v>
      </c>
      <c r="B32" s="70"/>
      <c r="C32" s="70"/>
      <c r="D32" s="70"/>
      <c r="E32" s="70"/>
      <c r="F32" s="70"/>
      <c r="G32" s="74" t="s">
        <v>104</v>
      </c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6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>
      <c r="A34" s="61" t="s">
        <v>38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</row>
    <row r="35" spans="1:79" ht="31.2" customHeight="1">
      <c r="A35" s="60" t="s">
        <v>90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1" t="s">
        <v>39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</row>
    <row r="38" spans="1:79" ht="27.75" customHeight="1">
      <c r="A38" s="62" t="s">
        <v>28</v>
      </c>
      <c r="B38" s="62"/>
      <c r="C38" s="62"/>
      <c r="D38" s="62"/>
      <c r="E38" s="62"/>
      <c r="F38" s="62"/>
      <c r="G38" s="63" t="s">
        <v>25</v>
      </c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5"/>
    </row>
    <row r="39" spans="1:79" ht="15.6" hidden="1">
      <c r="A39" s="66">
        <v>1</v>
      </c>
      <c r="B39" s="66"/>
      <c r="C39" s="66"/>
      <c r="D39" s="66"/>
      <c r="E39" s="66"/>
      <c r="F39" s="66"/>
      <c r="G39" s="63">
        <v>2</v>
      </c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5"/>
    </row>
    <row r="40" spans="1:79" ht="10.5" hidden="1" customHeight="1">
      <c r="A40" s="70" t="s">
        <v>6</v>
      </c>
      <c r="B40" s="70"/>
      <c r="C40" s="70"/>
      <c r="D40" s="70"/>
      <c r="E40" s="70"/>
      <c r="F40" s="70"/>
      <c r="G40" s="71" t="s">
        <v>7</v>
      </c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3"/>
      <c r="CA40" s="1" t="s">
        <v>11</v>
      </c>
    </row>
    <row r="41" spans="1:79" ht="13.2" customHeight="1">
      <c r="A41" s="70">
        <v>1</v>
      </c>
      <c r="B41" s="70"/>
      <c r="C41" s="70"/>
      <c r="D41" s="70"/>
      <c r="E41" s="70"/>
      <c r="F41" s="70"/>
      <c r="G41" s="74" t="s">
        <v>105</v>
      </c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6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1" t="s">
        <v>41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77"/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>
      <c r="A45" s="66" t="s">
        <v>28</v>
      </c>
      <c r="B45" s="66"/>
      <c r="C45" s="66"/>
      <c r="D45" s="78" t="s">
        <v>26</v>
      </c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80"/>
      <c r="AC45" s="66" t="s">
        <v>29</v>
      </c>
      <c r="AD45" s="66"/>
      <c r="AE45" s="66"/>
      <c r="AF45" s="66"/>
      <c r="AG45" s="66"/>
      <c r="AH45" s="66"/>
      <c r="AI45" s="66"/>
      <c r="AJ45" s="66"/>
      <c r="AK45" s="66" t="s">
        <v>30</v>
      </c>
      <c r="AL45" s="66"/>
      <c r="AM45" s="66"/>
      <c r="AN45" s="66"/>
      <c r="AO45" s="66"/>
      <c r="AP45" s="66"/>
      <c r="AQ45" s="66"/>
      <c r="AR45" s="66"/>
      <c r="AS45" s="66" t="s">
        <v>27</v>
      </c>
      <c r="AT45" s="66"/>
      <c r="AU45" s="66"/>
      <c r="AV45" s="66"/>
      <c r="AW45" s="66"/>
      <c r="AX45" s="66"/>
      <c r="AY45" s="66"/>
      <c r="AZ45" s="66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66"/>
      <c r="B46" s="66"/>
      <c r="C46" s="66"/>
      <c r="D46" s="81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3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18"/>
      <c r="BB46" s="18"/>
      <c r="BC46" s="18"/>
      <c r="BD46" s="18"/>
      <c r="BE46" s="18"/>
      <c r="BF46" s="18"/>
      <c r="BG46" s="18"/>
      <c r="BH46" s="18"/>
    </row>
    <row r="47" spans="1:79" ht="15.6">
      <c r="A47" s="66">
        <v>1</v>
      </c>
      <c r="B47" s="66"/>
      <c r="C47" s="66"/>
      <c r="D47" s="84">
        <v>2</v>
      </c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6"/>
      <c r="AC47" s="66">
        <v>3</v>
      </c>
      <c r="AD47" s="66"/>
      <c r="AE47" s="66"/>
      <c r="AF47" s="66"/>
      <c r="AG47" s="66"/>
      <c r="AH47" s="66"/>
      <c r="AI47" s="66"/>
      <c r="AJ47" s="66"/>
      <c r="AK47" s="66">
        <v>4</v>
      </c>
      <c r="AL47" s="66"/>
      <c r="AM47" s="66"/>
      <c r="AN47" s="66"/>
      <c r="AO47" s="66"/>
      <c r="AP47" s="66"/>
      <c r="AQ47" s="66"/>
      <c r="AR47" s="66"/>
      <c r="AS47" s="66">
        <v>5</v>
      </c>
      <c r="AT47" s="66"/>
      <c r="AU47" s="66"/>
      <c r="AV47" s="66"/>
      <c r="AW47" s="66"/>
      <c r="AX47" s="66"/>
      <c r="AY47" s="66"/>
      <c r="AZ47" s="66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70" t="s">
        <v>6</v>
      </c>
      <c r="B48" s="70"/>
      <c r="C48" s="70"/>
      <c r="D48" s="87" t="s">
        <v>7</v>
      </c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9"/>
      <c r="AC48" s="90" t="s">
        <v>8</v>
      </c>
      <c r="AD48" s="90"/>
      <c r="AE48" s="90"/>
      <c r="AF48" s="90"/>
      <c r="AG48" s="90"/>
      <c r="AH48" s="90"/>
      <c r="AI48" s="90"/>
      <c r="AJ48" s="90"/>
      <c r="AK48" s="90" t="s">
        <v>9</v>
      </c>
      <c r="AL48" s="90"/>
      <c r="AM48" s="90"/>
      <c r="AN48" s="90"/>
      <c r="AO48" s="90"/>
      <c r="AP48" s="90"/>
      <c r="AQ48" s="90"/>
      <c r="AR48" s="90"/>
      <c r="AS48" s="91" t="s">
        <v>10</v>
      </c>
      <c r="AT48" s="90"/>
      <c r="AU48" s="90"/>
      <c r="AV48" s="90"/>
      <c r="AW48" s="90"/>
      <c r="AX48" s="90"/>
      <c r="AY48" s="90"/>
      <c r="AZ48" s="9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6.4" customHeight="1">
      <c r="A49" s="70">
        <v>1</v>
      </c>
      <c r="B49" s="70"/>
      <c r="C49" s="70"/>
      <c r="D49" s="74" t="s">
        <v>105</v>
      </c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6"/>
      <c r="AC49" s="92">
        <v>110918800</v>
      </c>
      <c r="AD49" s="92"/>
      <c r="AE49" s="92"/>
      <c r="AF49" s="92"/>
      <c r="AG49" s="92"/>
      <c r="AH49" s="92"/>
      <c r="AI49" s="92"/>
      <c r="AJ49" s="92"/>
      <c r="AK49" s="92">
        <v>20857600</v>
      </c>
      <c r="AL49" s="92"/>
      <c r="AM49" s="92"/>
      <c r="AN49" s="92"/>
      <c r="AO49" s="92"/>
      <c r="AP49" s="92"/>
      <c r="AQ49" s="92"/>
      <c r="AR49" s="92"/>
      <c r="AS49" s="92">
        <f>AC49+AK49</f>
        <v>131776400</v>
      </c>
      <c r="AT49" s="92"/>
      <c r="AU49" s="92"/>
      <c r="AV49" s="92"/>
      <c r="AW49" s="92"/>
      <c r="AX49" s="92"/>
      <c r="AY49" s="92"/>
      <c r="AZ49" s="92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3"/>
      <c r="B50" s="93"/>
      <c r="C50" s="93"/>
      <c r="D50" s="94" t="s">
        <v>67</v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6"/>
      <c r="AC50" s="97">
        <v>110918800</v>
      </c>
      <c r="AD50" s="97"/>
      <c r="AE50" s="97"/>
      <c r="AF50" s="97"/>
      <c r="AG50" s="97"/>
      <c r="AH50" s="97"/>
      <c r="AI50" s="97"/>
      <c r="AJ50" s="97"/>
      <c r="AK50" s="97">
        <v>20857600</v>
      </c>
      <c r="AL50" s="97"/>
      <c r="AM50" s="97"/>
      <c r="AN50" s="97"/>
      <c r="AO50" s="97"/>
      <c r="AP50" s="97"/>
      <c r="AQ50" s="97"/>
      <c r="AR50" s="97"/>
      <c r="AS50" s="97">
        <f>AC50+AK50</f>
        <v>131776400</v>
      </c>
      <c r="AT50" s="97"/>
      <c r="AU50" s="97"/>
      <c r="AV50" s="97"/>
      <c r="AW50" s="97"/>
      <c r="AX50" s="97"/>
      <c r="AY50" s="97"/>
      <c r="AZ50" s="97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42" t="s">
        <v>42</v>
      </c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</row>
    <row r="53" spans="1:79" ht="15" customHeight="1">
      <c r="A53" s="77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>
      <c r="A54" s="66" t="s">
        <v>28</v>
      </c>
      <c r="B54" s="66"/>
      <c r="C54" s="66"/>
      <c r="D54" s="78" t="s">
        <v>34</v>
      </c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80"/>
      <c r="AB54" s="66" t="s">
        <v>29</v>
      </c>
      <c r="AC54" s="66"/>
      <c r="AD54" s="66"/>
      <c r="AE54" s="66"/>
      <c r="AF54" s="66"/>
      <c r="AG54" s="66"/>
      <c r="AH54" s="66"/>
      <c r="AI54" s="66"/>
      <c r="AJ54" s="66" t="s">
        <v>30</v>
      </c>
      <c r="AK54" s="66"/>
      <c r="AL54" s="66"/>
      <c r="AM54" s="66"/>
      <c r="AN54" s="66"/>
      <c r="AO54" s="66"/>
      <c r="AP54" s="66"/>
      <c r="AQ54" s="66"/>
      <c r="AR54" s="66" t="s">
        <v>27</v>
      </c>
      <c r="AS54" s="66"/>
      <c r="AT54" s="66"/>
      <c r="AU54" s="66"/>
      <c r="AV54" s="66"/>
      <c r="AW54" s="66"/>
      <c r="AX54" s="66"/>
      <c r="AY54" s="66"/>
    </row>
    <row r="55" spans="1:79" ht="29.1" customHeight="1">
      <c r="A55" s="66"/>
      <c r="B55" s="66"/>
      <c r="C55" s="66"/>
      <c r="D55" s="81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3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</row>
    <row r="56" spans="1:79" ht="15.75" customHeight="1">
      <c r="A56" s="66">
        <v>1</v>
      </c>
      <c r="B56" s="66"/>
      <c r="C56" s="66"/>
      <c r="D56" s="84">
        <v>2</v>
      </c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6"/>
      <c r="AB56" s="66">
        <v>3</v>
      </c>
      <c r="AC56" s="66"/>
      <c r="AD56" s="66"/>
      <c r="AE56" s="66"/>
      <c r="AF56" s="66"/>
      <c r="AG56" s="66"/>
      <c r="AH56" s="66"/>
      <c r="AI56" s="66"/>
      <c r="AJ56" s="66">
        <v>4</v>
      </c>
      <c r="AK56" s="66"/>
      <c r="AL56" s="66"/>
      <c r="AM56" s="66"/>
      <c r="AN56" s="66"/>
      <c r="AO56" s="66"/>
      <c r="AP56" s="66"/>
      <c r="AQ56" s="66"/>
      <c r="AR56" s="66">
        <v>5</v>
      </c>
      <c r="AS56" s="66"/>
      <c r="AT56" s="66"/>
      <c r="AU56" s="66"/>
      <c r="AV56" s="66"/>
      <c r="AW56" s="66"/>
      <c r="AX56" s="66"/>
      <c r="AY56" s="66"/>
    </row>
    <row r="57" spans="1:79" ht="12.75" hidden="1" customHeight="1">
      <c r="A57" s="70" t="s">
        <v>6</v>
      </c>
      <c r="B57" s="70"/>
      <c r="C57" s="70"/>
      <c r="D57" s="71" t="s">
        <v>7</v>
      </c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3"/>
      <c r="AB57" s="90" t="s">
        <v>8</v>
      </c>
      <c r="AC57" s="90"/>
      <c r="AD57" s="90"/>
      <c r="AE57" s="90"/>
      <c r="AF57" s="90"/>
      <c r="AG57" s="90"/>
      <c r="AH57" s="90"/>
      <c r="AI57" s="90"/>
      <c r="AJ57" s="90" t="s">
        <v>9</v>
      </c>
      <c r="AK57" s="90"/>
      <c r="AL57" s="90"/>
      <c r="AM57" s="90"/>
      <c r="AN57" s="90"/>
      <c r="AO57" s="90"/>
      <c r="AP57" s="90"/>
      <c r="AQ57" s="90"/>
      <c r="AR57" s="90" t="s">
        <v>10</v>
      </c>
      <c r="AS57" s="90"/>
      <c r="AT57" s="90"/>
      <c r="AU57" s="90"/>
      <c r="AV57" s="90"/>
      <c r="AW57" s="90"/>
      <c r="AX57" s="90"/>
      <c r="AY57" s="90"/>
      <c r="CA57" s="1" t="s">
        <v>15</v>
      </c>
    </row>
    <row r="58" spans="1:79" s="4" customFormat="1" ht="12.75" customHeight="1">
      <c r="A58" s="93"/>
      <c r="B58" s="93"/>
      <c r="C58" s="93"/>
      <c r="D58" s="98" t="s">
        <v>27</v>
      </c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100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>
        <f>AB58+AJ58</f>
        <v>0</v>
      </c>
      <c r="AS58" s="97"/>
      <c r="AT58" s="97"/>
      <c r="AU58" s="97"/>
      <c r="AV58" s="97"/>
      <c r="AW58" s="97"/>
      <c r="AX58" s="97"/>
      <c r="AY58" s="97"/>
      <c r="CA58" s="4" t="s">
        <v>16</v>
      </c>
    </row>
    <row r="60" spans="1:79" ht="15.75" customHeight="1">
      <c r="A60" s="61" t="s">
        <v>43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</row>
    <row r="61" spans="1:79" ht="30" customHeight="1">
      <c r="A61" s="66" t="s">
        <v>28</v>
      </c>
      <c r="B61" s="66"/>
      <c r="C61" s="66"/>
      <c r="D61" s="66"/>
      <c r="E61" s="66"/>
      <c r="F61" s="66"/>
      <c r="G61" s="84" t="s">
        <v>44</v>
      </c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6"/>
      <c r="Z61" s="66" t="s">
        <v>2</v>
      </c>
      <c r="AA61" s="66"/>
      <c r="AB61" s="66"/>
      <c r="AC61" s="66"/>
      <c r="AD61" s="66"/>
      <c r="AE61" s="66" t="s">
        <v>1</v>
      </c>
      <c r="AF61" s="66"/>
      <c r="AG61" s="66"/>
      <c r="AH61" s="66"/>
      <c r="AI61" s="66"/>
      <c r="AJ61" s="66"/>
      <c r="AK61" s="66"/>
      <c r="AL61" s="66"/>
      <c r="AM61" s="66"/>
      <c r="AN61" s="66"/>
      <c r="AO61" s="84" t="s">
        <v>29</v>
      </c>
      <c r="AP61" s="85"/>
      <c r="AQ61" s="85"/>
      <c r="AR61" s="85"/>
      <c r="AS61" s="85"/>
      <c r="AT61" s="85"/>
      <c r="AU61" s="85"/>
      <c r="AV61" s="86"/>
      <c r="AW61" s="84" t="s">
        <v>30</v>
      </c>
      <c r="AX61" s="85"/>
      <c r="AY61" s="85"/>
      <c r="AZ61" s="85"/>
      <c r="BA61" s="85"/>
      <c r="BB61" s="85"/>
      <c r="BC61" s="85"/>
      <c r="BD61" s="86"/>
      <c r="BE61" s="84" t="s">
        <v>27</v>
      </c>
      <c r="BF61" s="85"/>
      <c r="BG61" s="85"/>
      <c r="BH61" s="85"/>
      <c r="BI61" s="85"/>
      <c r="BJ61" s="85"/>
      <c r="BK61" s="85"/>
      <c r="BL61" s="86"/>
    </row>
    <row r="62" spans="1:79" ht="15.75" customHeight="1">
      <c r="A62" s="66">
        <v>1</v>
      </c>
      <c r="B62" s="66"/>
      <c r="C62" s="66"/>
      <c r="D62" s="66"/>
      <c r="E62" s="66"/>
      <c r="F62" s="66"/>
      <c r="G62" s="84">
        <v>2</v>
      </c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6"/>
      <c r="Z62" s="66">
        <v>3</v>
      </c>
      <c r="AA62" s="66"/>
      <c r="AB62" s="66"/>
      <c r="AC62" s="66"/>
      <c r="AD62" s="66"/>
      <c r="AE62" s="66">
        <v>4</v>
      </c>
      <c r="AF62" s="66"/>
      <c r="AG62" s="66"/>
      <c r="AH62" s="66"/>
      <c r="AI62" s="66"/>
      <c r="AJ62" s="66"/>
      <c r="AK62" s="66"/>
      <c r="AL62" s="66"/>
      <c r="AM62" s="66"/>
      <c r="AN62" s="66"/>
      <c r="AO62" s="66">
        <v>5</v>
      </c>
      <c r="AP62" s="66"/>
      <c r="AQ62" s="66"/>
      <c r="AR62" s="66"/>
      <c r="AS62" s="66"/>
      <c r="AT62" s="66"/>
      <c r="AU62" s="66"/>
      <c r="AV62" s="66"/>
      <c r="AW62" s="66">
        <v>6</v>
      </c>
      <c r="AX62" s="66"/>
      <c r="AY62" s="66"/>
      <c r="AZ62" s="66"/>
      <c r="BA62" s="66"/>
      <c r="BB62" s="66"/>
      <c r="BC62" s="66"/>
      <c r="BD62" s="66"/>
      <c r="BE62" s="66">
        <v>7</v>
      </c>
      <c r="BF62" s="66"/>
      <c r="BG62" s="66"/>
      <c r="BH62" s="66"/>
      <c r="BI62" s="66"/>
      <c r="BJ62" s="66"/>
      <c r="BK62" s="66"/>
      <c r="BL62" s="66"/>
    </row>
    <row r="63" spans="1:79" ht="12.75" hidden="1" customHeight="1">
      <c r="A63" s="70" t="s">
        <v>33</v>
      </c>
      <c r="B63" s="70"/>
      <c r="C63" s="70"/>
      <c r="D63" s="70"/>
      <c r="E63" s="70"/>
      <c r="F63" s="70"/>
      <c r="G63" s="71" t="s">
        <v>7</v>
      </c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3"/>
      <c r="Z63" s="70" t="s">
        <v>19</v>
      </c>
      <c r="AA63" s="70"/>
      <c r="AB63" s="70"/>
      <c r="AC63" s="70"/>
      <c r="AD63" s="70"/>
      <c r="AE63" s="101" t="s">
        <v>32</v>
      </c>
      <c r="AF63" s="101"/>
      <c r="AG63" s="101"/>
      <c r="AH63" s="101"/>
      <c r="AI63" s="101"/>
      <c r="AJ63" s="101"/>
      <c r="AK63" s="101"/>
      <c r="AL63" s="101"/>
      <c r="AM63" s="101"/>
      <c r="AN63" s="71"/>
      <c r="AO63" s="90" t="s">
        <v>8</v>
      </c>
      <c r="AP63" s="90"/>
      <c r="AQ63" s="90"/>
      <c r="AR63" s="90"/>
      <c r="AS63" s="90"/>
      <c r="AT63" s="90"/>
      <c r="AU63" s="90"/>
      <c r="AV63" s="90"/>
      <c r="AW63" s="90" t="s">
        <v>31</v>
      </c>
      <c r="AX63" s="90"/>
      <c r="AY63" s="90"/>
      <c r="AZ63" s="90"/>
      <c r="BA63" s="90"/>
      <c r="BB63" s="90"/>
      <c r="BC63" s="90"/>
      <c r="BD63" s="90"/>
      <c r="BE63" s="90" t="s">
        <v>10</v>
      </c>
      <c r="BF63" s="90"/>
      <c r="BG63" s="90"/>
      <c r="BH63" s="90"/>
      <c r="BI63" s="90"/>
      <c r="BJ63" s="90"/>
      <c r="BK63" s="90"/>
      <c r="BL63" s="90"/>
      <c r="CA63" s="1" t="s">
        <v>17</v>
      </c>
    </row>
    <row r="64" spans="1:79" s="4" customFormat="1" ht="12.75" customHeight="1">
      <c r="A64" s="93">
        <v>0</v>
      </c>
      <c r="B64" s="93"/>
      <c r="C64" s="93"/>
      <c r="D64" s="93"/>
      <c r="E64" s="93"/>
      <c r="F64" s="93"/>
      <c r="G64" s="111" t="s">
        <v>68</v>
      </c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3"/>
      <c r="Z64" s="114"/>
      <c r="AA64" s="114"/>
      <c r="AB64" s="114"/>
      <c r="AC64" s="114"/>
      <c r="AD64" s="114"/>
      <c r="AE64" s="115"/>
      <c r="AF64" s="115"/>
      <c r="AG64" s="115"/>
      <c r="AH64" s="115"/>
      <c r="AI64" s="115"/>
      <c r="AJ64" s="115"/>
      <c r="AK64" s="115"/>
      <c r="AL64" s="115"/>
      <c r="AM64" s="115"/>
      <c r="AN64" s="98"/>
      <c r="AO64" s="97"/>
      <c r="AP64" s="97"/>
      <c r="AQ64" s="97"/>
      <c r="AR64" s="97"/>
      <c r="AS64" s="97"/>
      <c r="AT64" s="97"/>
      <c r="AU64" s="97"/>
      <c r="AV64" s="97"/>
      <c r="AW64" s="97"/>
      <c r="AX64" s="97"/>
      <c r="AY64" s="97"/>
      <c r="AZ64" s="97"/>
      <c r="BA64" s="97"/>
      <c r="BB64" s="97"/>
      <c r="BC64" s="97"/>
      <c r="BD64" s="97"/>
      <c r="BE64" s="97">
        <f>AO64+AW64</f>
        <v>0</v>
      </c>
      <c r="BF64" s="97"/>
      <c r="BG64" s="97"/>
      <c r="BH64" s="97"/>
      <c r="BI64" s="97"/>
      <c r="BJ64" s="97"/>
      <c r="BK64" s="97"/>
      <c r="BL64" s="97"/>
      <c r="CA64" s="4" t="s">
        <v>18</v>
      </c>
    </row>
    <row r="65" spans="1:64" ht="13.2" customHeight="1">
      <c r="A65" s="70">
        <v>1</v>
      </c>
      <c r="B65" s="70"/>
      <c r="C65" s="70"/>
      <c r="D65" s="70"/>
      <c r="E65" s="70"/>
      <c r="F65" s="70"/>
      <c r="G65" s="116" t="s">
        <v>69</v>
      </c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8"/>
      <c r="Z65" s="91" t="s">
        <v>70</v>
      </c>
      <c r="AA65" s="91"/>
      <c r="AB65" s="91"/>
      <c r="AC65" s="91"/>
      <c r="AD65" s="91"/>
      <c r="AE65" s="119" t="s">
        <v>71</v>
      </c>
      <c r="AF65" s="119"/>
      <c r="AG65" s="119"/>
      <c r="AH65" s="119"/>
      <c r="AI65" s="119"/>
      <c r="AJ65" s="119"/>
      <c r="AK65" s="119"/>
      <c r="AL65" s="119"/>
      <c r="AM65" s="119"/>
      <c r="AN65" s="120"/>
      <c r="AO65" s="92">
        <v>7</v>
      </c>
      <c r="AP65" s="92"/>
      <c r="AQ65" s="92"/>
      <c r="AR65" s="92"/>
      <c r="AS65" s="92"/>
      <c r="AT65" s="92"/>
      <c r="AU65" s="92"/>
      <c r="AV65" s="92"/>
      <c r="AW65" s="92">
        <v>0</v>
      </c>
      <c r="AX65" s="92"/>
      <c r="AY65" s="92"/>
      <c r="AZ65" s="92"/>
      <c r="BA65" s="92"/>
      <c r="BB65" s="92"/>
      <c r="BC65" s="92"/>
      <c r="BD65" s="92"/>
      <c r="BE65" s="92">
        <f>AO65+AW65</f>
        <v>7</v>
      </c>
      <c r="BF65" s="92"/>
      <c r="BG65" s="92"/>
      <c r="BH65" s="92"/>
      <c r="BI65" s="92"/>
      <c r="BJ65" s="92"/>
      <c r="BK65" s="92"/>
      <c r="BL65" s="92"/>
    </row>
    <row r="66" spans="1:64" ht="13.2" customHeight="1">
      <c r="A66" s="70">
        <v>2</v>
      </c>
      <c r="B66" s="70"/>
      <c r="C66" s="70"/>
      <c r="D66" s="70"/>
      <c r="E66" s="70"/>
      <c r="F66" s="70"/>
      <c r="G66" s="116" t="s">
        <v>72</v>
      </c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8"/>
      <c r="Z66" s="91" t="s">
        <v>70</v>
      </c>
      <c r="AA66" s="91"/>
      <c r="AB66" s="91"/>
      <c r="AC66" s="91"/>
      <c r="AD66" s="91"/>
      <c r="AE66" s="119" t="s">
        <v>73</v>
      </c>
      <c r="AF66" s="119"/>
      <c r="AG66" s="119"/>
      <c r="AH66" s="119"/>
      <c r="AI66" s="119"/>
      <c r="AJ66" s="119"/>
      <c r="AK66" s="119"/>
      <c r="AL66" s="119"/>
      <c r="AM66" s="119"/>
      <c r="AN66" s="120"/>
      <c r="AO66" s="92">
        <v>751.5</v>
      </c>
      <c r="AP66" s="92"/>
      <c r="AQ66" s="92"/>
      <c r="AR66" s="92"/>
      <c r="AS66" s="92"/>
      <c r="AT66" s="92"/>
      <c r="AU66" s="92"/>
      <c r="AV66" s="92"/>
      <c r="AW66" s="92">
        <v>0</v>
      </c>
      <c r="AX66" s="92"/>
      <c r="AY66" s="92"/>
      <c r="AZ66" s="92"/>
      <c r="BA66" s="92"/>
      <c r="BB66" s="92"/>
      <c r="BC66" s="92"/>
      <c r="BD66" s="92"/>
      <c r="BE66" s="92">
        <f>AO66+AW66</f>
        <v>751.5</v>
      </c>
      <c r="BF66" s="92"/>
      <c r="BG66" s="92"/>
      <c r="BH66" s="92"/>
      <c r="BI66" s="92"/>
      <c r="BJ66" s="92"/>
      <c r="BK66" s="92"/>
      <c r="BL66" s="92"/>
    </row>
    <row r="67" spans="1:64" ht="26.4" customHeight="1">
      <c r="A67" s="70">
        <v>3</v>
      </c>
      <c r="B67" s="70"/>
      <c r="C67" s="70"/>
      <c r="D67" s="70"/>
      <c r="E67" s="70"/>
      <c r="F67" s="70"/>
      <c r="G67" s="116" t="s">
        <v>74</v>
      </c>
      <c r="H67" s="117"/>
      <c r="I67" s="117"/>
      <c r="J67" s="117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18"/>
      <c r="Z67" s="91" t="s">
        <v>70</v>
      </c>
      <c r="AA67" s="91"/>
      <c r="AB67" s="91"/>
      <c r="AC67" s="91"/>
      <c r="AD67" s="91"/>
      <c r="AE67" s="116" t="s">
        <v>78</v>
      </c>
      <c r="AF67" s="117"/>
      <c r="AG67" s="117"/>
      <c r="AH67" s="117"/>
      <c r="AI67" s="117"/>
      <c r="AJ67" s="117"/>
      <c r="AK67" s="117"/>
      <c r="AL67" s="117"/>
      <c r="AM67" s="117"/>
      <c r="AN67" s="118"/>
      <c r="AO67" s="92">
        <v>25</v>
      </c>
      <c r="AP67" s="92"/>
      <c r="AQ67" s="92"/>
      <c r="AR67" s="92"/>
      <c r="AS67" s="92"/>
      <c r="AT67" s="92"/>
      <c r="AU67" s="92"/>
      <c r="AV67" s="92"/>
      <c r="AW67" s="92">
        <v>0</v>
      </c>
      <c r="AX67" s="92"/>
      <c r="AY67" s="92"/>
      <c r="AZ67" s="92"/>
      <c r="BA67" s="92"/>
      <c r="BB67" s="92"/>
      <c r="BC67" s="92"/>
      <c r="BD67" s="92"/>
      <c r="BE67" s="92">
        <f>AO67+AW67</f>
        <v>25</v>
      </c>
      <c r="BF67" s="92"/>
      <c r="BG67" s="92"/>
      <c r="BH67" s="92"/>
      <c r="BI67" s="92"/>
      <c r="BJ67" s="92"/>
      <c r="BK67" s="92"/>
      <c r="BL67" s="92"/>
    </row>
    <row r="68" spans="1:64" s="4" customFormat="1" ht="12.75" customHeight="1">
      <c r="A68" s="93">
        <v>0</v>
      </c>
      <c r="B68" s="93"/>
      <c r="C68" s="93"/>
      <c r="D68" s="93"/>
      <c r="E68" s="93"/>
      <c r="F68" s="93"/>
      <c r="G68" s="121" t="s">
        <v>75</v>
      </c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122"/>
      <c r="T68" s="122"/>
      <c r="U68" s="122"/>
      <c r="V68" s="122"/>
      <c r="W68" s="122"/>
      <c r="X68" s="122"/>
      <c r="Y68" s="123"/>
      <c r="Z68" s="114"/>
      <c r="AA68" s="114"/>
      <c r="AB68" s="114"/>
      <c r="AC68" s="114"/>
      <c r="AD68" s="114"/>
      <c r="AE68" s="121"/>
      <c r="AF68" s="122"/>
      <c r="AG68" s="122"/>
      <c r="AH68" s="122"/>
      <c r="AI68" s="122"/>
      <c r="AJ68" s="122"/>
      <c r="AK68" s="122"/>
      <c r="AL68" s="122"/>
      <c r="AM68" s="122"/>
      <c r="AN68" s="123"/>
      <c r="AO68" s="97"/>
      <c r="AP68" s="97"/>
      <c r="AQ68" s="97"/>
      <c r="AR68" s="97"/>
      <c r="AS68" s="97"/>
      <c r="AT68" s="97"/>
      <c r="AU68" s="97"/>
      <c r="AV68" s="97"/>
      <c r="AW68" s="97"/>
      <c r="AX68" s="97"/>
      <c r="AY68" s="97"/>
      <c r="AZ68" s="97"/>
      <c r="BA68" s="97"/>
      <c r="BB68" s="97"/>
      <c r="BC68" s="97"/>
      <c r="BD68" s="97"/>
      <c r="BE68" s="97"/>
      <c r="BF68" s="97"/>
      <c r="BG68" s="97"/>
      <c r="BH68" s="97"/>
      <c r="BI68" s="97"/>
      <c r="BJ68" s="97"/>
      <c r="BK68" s="97"/>
      <c r="BL68" s="97"/>
    </row>
    <row r="69" spans="1:64" ht="26.4" customHeight="1">
      <c r="A69" s="70">
        <v>4</v>
      </c>
      <c r="B69" s="70"/>
      <c r="C69" s="70"/>
      <c r="D69" s="70"/>
      <c r="E69" s="70"/>
      <c r="F69" s="70"/>
      <c r="G69" s="116" t="s">
        <v>76</v>
      </c>
      <c r="H69" s="117"/>
      <c r="I69" s="117"/>
      <c r="J69" s="117"/>
      <c r="K69" s="117"/>
      <c r="L69" s="117"/>
      <c r="M69" s="117"/>
      <c r="N69" s="117"/>
      <c r="O69" s="117"/>
      <c r="P69" s="117"/>
      <c r="Q69" s="117"/>
      <c r="R69" s="117"/>
      <c r="S69" s="117"/>
      <c r="T69" s="117"/>
      <c r="U69" s="117"/>
      <c r="V69" s="117"/>
      <c r="W69" s="117"/>
      <c r="X69" s="117"/>
      <c r="Y69" s="118"/>
      <c r="Z69" s="91" t="s">
        <v>77</v>
      </c>
      <c r="AA69" s="91"/>
      <c r="AB69" s="91"/>
      <c r="AC69" s="91"/>
      <c r="AD69" s="91"/>
      <c r="AE69" s="116" t="s">
        <v>78</v>
      </c>
      <c r="AF69" s="117"/>
      <c r="AG69" s="117"/>
      <c r="AH69" s="117"/>
      <c r="AI69" s="117"/>
      <c r="AJ69" s="117"/>
      <c r="AK69" s="117"/>
      <c r="AL69" s="117"/>
      <c r="AM69" s="117"/>
      <c r="AN69" s="118"/>
      <c r="AO69" s="92">
        <v>1200</v>
      </c>
      <c r="AP69" s="92"/>
      <c r="AQ69" s="92"/>
      <c r="AR69" s="92"/>
      <c r="AS69" s="92"/>
      <c r="AT69" s="92"/>
      <c r="AU69" s="92"/>
      <c r="AV69" s="92"/>
      <c r="AW69" s="92">
        <v>0</v>
      </c>
      <c r="AX69" s="92"/>
      <c r="AY69" s="92"/>
      <c r="AZ69" s="92"/>
      <c r="BA69" s="92"/>
      <c r="BB69" s="92"/>
      <c r="BC69" s="92"/>
      <c r="BD69" s="92"/>
      <c r="BE69" s="92">
        <f>AO69+AW69</f>
        <v>1200</v>
      </c>
      <c r="BF69" s="92"/>
      <c r="BG69" s="92"/>
      <c r="BH69" s="92"/>
      <c r="BI69" s="92"/>
      <c r="BJ69" s="92"/>
      <c r="BK69" s="92"/>
      <c r="BL69" s="92"/>
    </row>
    <row r="70" spans="1:64" ht="26.4" customHeight="1">
      <c r="A70" s="70">
        <v>5</v>
      </c>
      <c r="B70" s="70"/>
      <c r="C70" s="70"/>
      <c r="D70" s="70"/>
      <c r="E70" s="70"/>
      <c r="F70" s="70"/>
      <c r="G70" s="116" t="s">
        <v>106</v>
      </c>
      <c r="H70" s="117"/>
      <c r="I70" s="117"/>
      <c r="J70" s="117"/>
      <c r="K70" s="117"/>
      <c r="L70" s="117"/>
      <c r="M70" s="117"/>
      <c r="N70" s="117"/>
      <c r="O70" s="117"/>
      <c r="P70" s="117"/>
      <c r="Q70" s="117"/>
      <c r="R70" s="117"/>
      <c r="S70" s="117"/>
      <c r="T70" s="117"/>
      <c r="U70" s="117"/>
      <c r="V70" s="117"/>
      <c r="W70" s="117"/>
      <c r="X70" s="117"/>
      <c r="Y70" s="118"/>
      <c r="Z70" s="91" t="s">
        <v>84</v>
      </c>
      <c r="AA70" s="91"/>
      <c r="AB70" s="91"/>
      <c r="AC70" s="91"/>
      <c r="AD70" s="91"/>
      <c r="AE70" s="116" t="s">
        <v>107</v>
      </c>
      <c r="AF70" s="117"/>
      <c r="AG70" s="117"/>
      <c r="AH70" s="117"/>
      <c r="AI70" s="117"/>
      <c r="AJ70" s="117"/>
      <c r="AK70" s="117"/>
      <c r="AL70" s="117"/>
      <c r="AM70" s="117"/>
      <c r="AN70" s="118"/>
      <c r="AO70" s="92">
        <v>1200</v>
      </c>
      <c r="AP70" s="92"/>
      <c r="AQ70" s="92"/>
      <c r="AR70" s="92"/>
      <c r="AS70" s="92"/>
      <c r="AT70" s="92"/>
      <c r="AU70" s="92"/>
      <c r="AV70" s="92"/>
      <c r="AW70" s="92">
        <v>0</v>
      </c>
      <c r="AX70" s="92"/>
      <c r="AY70" s="92"/>
      <c r="AZ70" s="92"/>
      <c r="BA70" s="92"/>
      <c r="BB70" s="92"/>
      <c r="BC70" s="92"/>
      <c r="BD70" s="92"/>
      <c r="BE70" s="92">
        <f>AO70+AW70</f>
        <v>1200</v>
      </c>
      <c r="BF70" s="92"/>
      <c r="BG70" s="92"/>
      <c r="BH70" s="92"/>
      <c r="BI70" s="92"/>
      <c r="BJ70" s="92"/>
      <c r="BK70" s="92"/>
      <c r="BL70" s="92"/>
    </row>
    <row r="71" spans="1:64" s="4" customFormat="1" ht="12.75" customHeight="1">
      <c r="A71" s="93">
        <v>0</v>
      </c>
      <c r="B71" s="93"/>
      <c r="C71" s="93"/>
      <c r="D71" s="93"/>
      <c r="E71" s="93"/>
      <c r="F71" s="93"/>
      <c r="G71" s="121" t="s">
        <v>79</v>
      </c>
      <c r="H71" s="122"/>
      <c r="I71" s="122"/>
      <c r="J71" s="122"/>
      <c r="K71" s="122"/>
      <c r="L71" s="122"/>
      <c r="M71" s="122"/>
      <c r="N71" s="122"/>
      <c r="O71" s="122"/>
      <c r="P71" s="122"/>
      <c r="Q71" s="122"/>
      <c r="R71" s="122"/>
      <c r="S71" s="122"/>
      <c r="T71" s="122"/>
      <c r="U71" s="122"/>
      <c r="V71" s="122"/>
      <c r="W71" s="122"/>
      <c r="X71" s="122"/>
      <c r="Y71" s="123"/>
      <c r="Z71" s="114"/>
      <c r="AA71" s="114"/>
      <c r="AB71" s="114"/>
      <c r="AC71" s="114"/>
      <c r="AD71" s="114"/>
      <c r="AE71" s="121"/>
      <c r="AF71" s="122"/>
      <c r="AG71" s="122"/>
      <c r="AH71" s="122"/>
      <c r="AI71" s="122"/>
      <c r="AJ71" s="122"/>
      <c r="AK71" s="122"/>
      <c r="AL71" s="122"/>
      <c r="AM71" s="122"/>
      <c r="AN71" s="123"/>
      <c r="AO71" s="97"/>
      <c r="AP71" s="97"/>
      <c r="AQ71" s="97"/>
      <c r="AR71" s="97"/>
      <c r="AS71" s="97"/>
      <c r="AT71" s="97"/>
      <c r="AU71" s="97"/>
      <c r="AV71" s="97"/>
      <c r="AW71" s="97"/>
      <c r="AX71" s="97"/>
      <c r="AY71" s="97"/>
      <c r="AZ71" s="97"/>
      <c r="BA71" s="97"/>
      <c r="BB71" s="97"/>
      <c r="BC71" s="97"/>
      <c r="BD71" s="97"/>
      <c r="BE71" s="97"/>
      <c r="BF71" s="97"/>
      <c r="BG71" s="97"/>
      <c r="BH71" s="97"/>
      <c r="BI71" s="97"/>
      <c r="BJ71" s="97"/>
      <c r="BK71" s="97"/>
      <c r="BL71" s="97"/>
    </row>
    <row r="72" spans="1:64" ht="26.4" customHeight="1">
      <c r="A72" s="70">
        <v>6</v>
      </c>
      <c r="B72" s="70"/>
      <c r="C72" s="70"/>
      <c r="D72" s="70"/>
      <c r="E72" s="70"/>
      <c r="F72" s="70"/>
      <c r="G72" s="116" t="s">
        <v>80</v>
      </c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8"/>
      <c r="Z72" s="91" t="s">
        <v>81</v>
      </c>
      <c r="AA72" s="91"/>
      <c r="AB72" s="91"/>
      <c r="AC72" s="91"/>
      <c r="AD72" s="91"/>
      <c r="AE72" s="116" t="s">
        <v>82</v>
      </c>
      <c r="AF72" s="117"/>
      <c r="AG72" s="117"/>
      <c r="AH72" s="117"/>
      <c r="AI72" s="117"/>
      <c r="AJ72" s="117"/>
      <c r="AK72" s="117"/>
      <c r="AL72" s="117"/>
      <c r="AM72" s="117"/>
      <c r="AN72" s="118"/>
      <c r="AO72" s="92">
        <v>92432.23</v>
      </c>
      <c r="AP72" s="92"/>
      <c r="AQ72" s="92"/>
      <c r="AR72" s="92"/>
      <c r="AS72" s="92"/>
      <c r="AT72" s="92"/>
      <c r="AU72" s="92"/>
      <c r="AV72" s="92"/>
      <c r="AW72" s="92">
        <v>17381.330000000002</v>
      </c>
      <c r="AX72" s="92"/>
      <c r="AY72" s="92"/>
      <c r="AZ72" s="92"/>
      <c r="BA72" s="92"/>
      <c r="BB72" s="92"/>
      <c r="BC72" s="92"/>
      <c r="BD72" s="92"/>
      <c r="BE72" s="92">
        <f>AO72+AW72</f>
        <v>109813.56</v>
      </c>
      <c r="BF72" s="92"/>
      <c r="BG72" s="92"/>
      <c r="BH72" s="92"/>
      <c r="BI72" s="92"/>
      <c r="BJ72" s="92"/>
      <c r="BK72" s="92"/>
      <c r="BL72" s="92"/>
    </row>
    <row r="73" spans="1:64" ht="39.6" customHeight="1">
      <c r="A73" s="70">
        <v>7</v>
      </c>
      <c r="B73" s="70"/>
      <c r="C73" s="70"/>
      <c r="D73" s="70"/>
      <c r="E73" s="70"/>
      <c r="F73" s="70"/>
      <c r="G73" s="116" t="s">
        <v>83</v>
      </c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8"/>
      <c r="Z73" s="91" t="s">
        <v>84</v>
      </c>
      <c r="AA73" s="91"/>
      <c r="AB73" s="91"/>
      <c r="AC73" s="91"/>
      <c r="AD73" s="91"/>
      <c r="AE73" s="116" t="s">
        <v>107</v>
      </c>
      <c r="AF73" s="117"/>
      <c r="AG73" s="117"/>
      <c r="AH73" s="117"/>
      <c r="AI73" s="117"/>
      <c r="AJ73" s="117"/>
      <c r="AK73" s="117"/>
      <c r="AL73" s="117"/>
      <c r="AM73" s="117"/>
      <c r="AN73" s="118"/>
      <c r="AO73" s="92">
        <v>48</v>
      </c>
      <c r="AP73" s="92"/>
      <c r="AQ73" s="92"/>
      <c r="AR73" s="92"/>
      <c r="AS73" s="92"/>
      <c r="AT73" s="92"/>
      <c r="AU73" s="92"/>
      <c r="AV73" s="92"/>
      <c r="AW73" s="92">
        <v>0</v>
      </c>
      <c r="AX73" s="92"/>
      <c r="AY73" s="92"/>
      <c r="AZ73" s="92"/>
      <c r="BA73" s="92"/>
      <c r="BB73" s="92"/>
      <c r="BC73" s="92"/>
      <c r="BD73" s="92"/>
      <c r="BE73" s="92">
        <f>AO73+AW73</f>
        <v>48</v>
      </c>
      <c r="BF73" s="92"/>
      <c r="BG73" s="92"/>
      <c r="BH73" s="92"/>
      <c r="BI73" s="92"/>
      <c r="BJ73" s="92"/>
      <c r="BK73" s="92"/>
      <c r="BL73" s="92"/>
    </row>
    <row r="74" spans="1:64" s="4" customFormat="1" ht="12.75" customHeight="1">
      <c r="A74" s="93">
        <v>0</v>
      </c>
      <c r="B74" s="93"/>
      <c r="C74" s="93"/>
      <c r="D74" s="93"/>
      <c r="E74" s="93"/>
      <c r="F74" s="93"/>
      <c r="G74" s="121" t="s">
        <v>85</v>
      </c>
      <c r="H74" s="122"/>
      <c r="I74" s="122"/>
      <c r="J74" s="122"/>
      <c r="K74" s="122"/>
      <c r="L74" s="122"/>
      <c r="M74" s="122"/>
      <c r="N74" s="122"/>
      <c r="O74" s="122"/>
      <c r="P74" s="122"/>
      <c r="Q74" s="122"/>
      <c r="R74" s="122"/>
      <c r="S74" s="122"/>
      <c r="T74" s="122"/>
      <c r="U74" s="122"/>
      <c r="V74" s="122"/>
      <c r="W74" s="122"/>
      <c r="X74" s="122"/>
      <c r="Y74" s="123"/>
      <c r="Z74" s="114"/>
      <c r="AA74" s="114"/>
      <c r="AB74" s="114"/>
      <c r="AC74" s="114"/>
      <c r="AD74" s="114"/>
      <c r="AE74" s="121"/>
      <c r="AF74" s="122"/>
      <c r="AG74" s="122"/>
      <c r="AH74" s="122"/>
      <c r="AI74" s="122"/>
      <c r="AJ74" s="122"/>
      <c r="AK74" s="122"/>
      <c r="AL74" s="122"/>
      <c r="AM74" s="122"/>
      <c r="AN74" s="123"/>
      <c r="AO74" s="97"/>
      <c r="AP74" s="97"/>
      <c r="AQ74" s="97"/>
      <c r="AR74" s="97"/>
      <c r="AS74" s="97"/>
      <c r="AT74" s="97"/>
      <c r="AU74" s="97"/>
      <c r="AV74" s="97"/>
      <c r="AW74" s="97"/>
      <c r="AX74" s="97"/>
      <c r="AY74" s="97"/>
      <c r="AZ74" s="97"/>
      <c r="BA74" s="97"/>
      <c r="BB74" s="97"/>
      <c r="BC74" s="97"/>
      <c r="BD74" s="97"/>
      <c r="BE74" s="97"/>
      <c r="BF74" s="97"/>
      <c r="BG74" s="97"/>
      <c r="BH74" s="97"/>
      <c r="BI74" s="97"/>
      <c r="BJ74" s="97"/>
      <c r="BK74" s="97"/>
      <c r="BL74" s="97"/>
    </row>
    <row r="75" spans="1:64" ht="26.4" customHeight="1">
      <c r="A75" s="70">
        <v>8</v>
      </c>
      <c r="B75" s="70"/>
      <c r="C75" s="70"/>
      <c r="D75" s="70"/>
      <c r="E75" s="70"/>
      <c r="F75" s="70"/>
      <c r="G75" s="116" t="s">
        <v>86</v>
      </c>
      <c r="H75" s="117"/>
      <c r="I75" s="117"/>
      <c r="J75" s="117"/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117"/>
      <c r="X75" s="117"/>
      <c r="Y75" s="118"/>
      <c r="Z75" s="91" t="s">
        <v>87</v>
      </c>
      <c r="AA75" s="91"/>
      <c r="AB75" s="91"/>
      <c r="AC75" s="91"/>
      <c r="AD75" s="91"/>
      <c r="AE75" s="116" t="s">
        <v>82</v>
      </c>
      <c r="AF75" s="117"/>
      <c r="AG75" s="117"/>
      <c r="AH75" s="117"/>
      <c r="AI75" s="117"/>
      <c r="AJ75" s="117"/>
      <c r="AK75" s="117"/>
      <c r="AL75" s="117"/>
      <c r="AM75" s="117"/>
      <c r="AN75" s="118"/>
      <c r="AO75" s="92">
        <v>100</v>
      </c>
      <c r="AP75" s="92"/>
      <c r="AQ75" s="92"/>
      <c r="AR75" s="92"/>
      <c r="AS75" s="92"/>
      <c r="AT75" s="92"/>
      <c r="AU75" s="92"/>
      <c r="AV75" s="92"/>
      <c r="AW75" s="92">
        <v>0</v>
      </c>
      <c r="AX75" s="92"/>
      <c r="AY75" s="92"/>
      <c r="AZ75" s="92"/>
      <c r="BA75" s="92"/>
      <c r="BB75" s="92"/>
      <c r="BC75" s="92"/>
      <c r="BD75" s="92"/>
      <c r="BE75" s="92">
        <f>AO75+AW75</f>
        <v>100</v>
      </c>
      <c r="BF75" s="92"/>
      <c r="BG75" s="92"/>
      <c r="BH75" s="92"/>
      <c r="BI75" s="92"/>
      <c r="BJ75" s="92"/>
      <c r="BK75" s="92"/>
      <c r="BL75" s="92"/>
    </row>
    <row r="76" spans="1:64" ht="52.8" customHeight="1">
      <c r="A76" s="70">
        <v>9</v>
      </c>
      <c r="B76" s="70"/>
      <c r="C76" s="70"/>
      <c r="D76" s="70"/>
      <c r="E76" s="70"/>
      <c r="F76" s="70"/>
      <c r="G76" s="116" t="s">
        <v>88</v>
      </c>
      <c r="H76" s="117"/>
      <c r="I76" s="117"/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117"/>
      <c r="X76" s="117"/>
      <c r="Y76" s="118"/>
      <c r="Z76" s="91" t="s">
        <v>87</v>
      </c>
      <c r="AA76" s="91"/>
      <c r="AB76" s="91"/>
      <c r="AC76" s="91"/>
      <c r="AD76" s="91"/>
      <c r="AE76" s="116" t="s">
        <v>82</v>
      </c>
      <c r="AF76" s="117"/>
      <c r="AG76" s="117"/>
      <c r="AH76" s="117"/>
      <c r="AI76" s="117"/>
      <c r="AJ76" s="117"/>
      <c r="AK76" s="117"/>
      <c r="AL76" s="117"/>
      <c r="AM76" s="117"/>
      <c r="AN76" s="118"/>
      <c r="AO76" s="92">
        <v>6.2</v>
      </c>
      <c r="AP76" s="92"/>
      <c r="AQ76" s="92"/>
      <c r="AR76" s="92"/>
      <c r="AS76" s="92"/>
      <c r="AT76" s="92"/>
      <c r="AU76" s="92"/>
      <c r="AV76" s="92"/>
      <c r="AW76" s="92">
        <v>0</v>
      </c>
      <c r="AX76" s="92"/>
      <c r="AY76" s="92"/>
      <c r="AZ76" s="92"/>
      <c r="BA76" s="92"/>
      <c r="BB76" s="92"/>
      <c r="BC76" s="92"/>
      <c r="BD76" s="92"/>
      <c r="BE76" s="92">
        <f>AO76+AW76</f>
        <v>6.2</v>
      </c>
      <c r="BF76" s="92"/>
      <c r="BG76" s="92"/>
      <c r="BH76" s="92"/>
      <c r="BI76" s="92"/>
      <c r="BJ76" s="92"/>
      <c r="BK76" s="92"/>
      <c r="BL76" s="92"/>
    </row>
    <row r="77" spans="1:64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64" ht="32.4" customHeight="1">
      <c r="A79" s="105" t="s">
        <v>149</v>
      </c>
      <c r="B79" s="106"/>
      <c r="C79" s="106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7"/>
      <c r="X79" s="107"/>
      <c r="Y79" s="107"/>
      <c r="Z79" s="107"/>
      <c r="AA79" s="107"/>
      <c r="AB79" s="107"/>
      <c r="AC79" s="107"/>
      <c r="AD79" s="107"/>
      <c r="AE79" s="107"/>
      <c r="AF79" s="107"/>
      <c r="AG79" s="107"/>
      <c r="AH79" s="107"/>
      <c r="AI79" s="107"/>
      <c r="AJ79" s="107"/>
      <c r="AK79" s="107"/>
      <c r="AL79" s="107"/>
      <c r="AM79" s="107"/>
      <c r="AN79" s="5"/>
      <c r="AO79" s="108" t="s">
        <v>150</v>
      </c>
      <c r="AP79" s="109"/>
      <c r="AQ79" s="109"/>
      <c r="AR79" s="109"/>
      <c r="AS79" s="109"/>
      <c r="AT79" s="109"/>
      <c r="AU79" s="109"/>
      <c r="AV79" s="109"/>
      <c r="AW79" s="109"/>
      <c r="AX79" s="109"/>
      <c r="AY79" s="109"/>
      <c r="AZ79" s="109"/>
      <c r="BA79" s="109"/>
      <c r="BB79" s="109"/>
      <c r="BC79" s="109"/>
      <c r="BD79" s="109"/>
      <c r="BE79" s="109"/>
      <c r="BF79" s="109"/>
      <c r="BG79" s="109"/>
    </row>
    <row r="80" spans="1:64">
      <c r="W80" s="103" t="s">
        <v>5</v>
      </c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O80" s="103" t="s">
        <v>52</v>
      </c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  <c r="BD80" s="103"/>
      <c r="BE80" s="103"/>
      <c r="BF80" s="103"/>
      <c r="BG80" s="103"/>
    </row>
    <row r="81" spans="1:59" ht="15.75" customHeight="1">
      <c r="A81" s="110" t="s">
        <v>3</v>
      </c>
      <c r="B81" s="110"/>
      <c r="C81" s="110"/>
      <c r="D81" s="110"/>
      <c r="E81" s="110"/>
      <c r="F81" s="110"/>
    </row>
    <row r="82" spans="1:59" ht="13.2" customHeight="1">
      <c r="A82" s="43" t="s">
        <v>94</v>
      </c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</row>
    <row r="83" spans="1:59">
      <c r="A83" s="104" t="s">
        <v>47</v>
      </c>
      <c r="B83" s="104"/>
      <c r="C83" s="104"/>
      <c r="D83" s="104"/>
      <c r="E83" s="104"/>
      <c r="F83" s="104"/>
      <c r="G83" s="104"/>
      <c r="H83" s="104"/>
      <c r="I83" s="104"/>
      <c r="J83" s="104"/>
      <c r="K83" s="104"/>
      <c r="L83" s="104"/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104"/>
      <c r="Y83" s="104"/>
      <c r="Z83" s="104"/>
      <c r="AA83" s="104"/>
      <c r="AB83" s="104"/>
      <c r="AC83" s="104"/>
      <c r="AD83" s="104"/>
      <c r="AE83" s="104"/>
      <c r="AF83" s="104"/>
      <c r="AG83" s="104"/>
      <c r="AH83" s="104"/>
      <c r="AI83" s="104"/>
      <c r="AJ83" s="104"/>
      <c r="AK83" s="104"/>
      <c r="AL83" s="104"/>
      <c r="AM83" s="104"/>
      <c r="AN83" s="104"/>
      <c r="AO83" s="104"/>
      <c r="AP83" s="104"/>
      <c r="AQ83" s="104"/>
      <c r="AR83" s="104"/>
      <c r="AS83" s="104"/>
    </row>
    <row r="84" spans="1:59" ht="10.5" customHeight="1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6" customHeight="1">
      <c r="A85" s="105" t="s">
        <v>93</v>
      </c>
      <c r="B85" s="106"/>
      <c r="C85" s="106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  <c r="P85" s="106"/>
      <c r="Q85" s="106"/>
      <c r="R85" s="106"/>
      <c r="S85" s="106"/>
      <c r="T85" s="106"/>
      <c r="U85" s="106"/>
      <c r="V85" s="106"/>
      <c r="W85" s="107"/>
      <c r="X85" s="107"/>
      <c r="Y85" s="107"/>
      <c r="Z85" s="107"/>
      <c r="AA85" s="107"/>
      <c r="AB85" s="107"/>
      <c r="AC85" s="107"/>
      <c r="AD85" s="107"/>
      <c r="AE85" s="107"/>
      <c r="AF85" s="107"/>
      <c r="AG85" s="107"/>
      <c r="AH85" s="107"/>
      <c r="AI85" s="107"/>
      <c r="AJ85" s="107"/>
      <c r="AK85" s="107"/>
      <c r="AL85" s="107"/>
      <c r="AM85" s="107"/>
      <c r="AN85" s="5"/>
      <c r="AO85" s="55" t="s">
        <v>95</v>
      </c>
      <c r="AP85" s="44"/>
      <c r="AQ85" s="44"/>
      <c r="AR85" s="44"/>
      <c r="AS85" s="44"/>
      <c r="AT85" s="44"/>
      <c r="AU85" s="44"/>
      <c r="AV85" s="44"/>
      <c r="AW85" s="44"/>
      <c r="AX85" s="44"/>
      <c r="AY85" s="44"/>
      <c r="AZ85" s="44"/>
      <c r="BA85" s="44"/>
      <c r="BB85" s="44"/>
      <c r="BC85" s="44"/>
      <c r="BD85" s="44"/>
      <c r="BE85" s="44"/>
      <c r="BF85" s="44"/>
      <c r="BG85" s="44"/>
    </row>
    <row r="86" spans="1:59">
      <c r="W86" s="103" t="s">
        <v>5</v>
      </c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O86" s="103" t="s">
        <v>52</v>
      </c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  <c r="BD86" s="103"/>
      <c r="BE86" s="103"/>
      <c r="BF86" s="103"/>
      <c r="BG86" s="103"/>
    </row>
    <row r="87" spans="1:59">
      <c r="A87" s="102"/>
      <c r="B87" s="102"/>
      <c r="C87" s="102"/>
      <c r="D87" s="102"/>
      <c r="E87" s="102"/>
      <c r="F87" s="102"/>
      <c r="G87" s="102"/>
      <c r="H87" s="102"/>
    </row>
    <row r="88" spans="1:59">
      <c r="A88" s="103" t="s">
        <v>45</v>
      </c>
      <c r="B88" s="103"/>
      <c r="C88" s="103"/>
      <c r="D88" s="103"/>
      <c r="E88" s="103"/>
      <c r="F88" s="103"/>
      <c r="G88" s="103"/>
      <c r="H88" s="103"/>
      <c r="I88" s="17"/>
      <c r="J88" s="17"/>
      <c r="K88" s="17"/>
      <c r="L88" s="17"/>
      <c r="M88" s="17"/>
      <c r="N88" s="17"/>
      <c r="O88" s="17"/>
      <c r="P88" s="17"/>
      <c r="Q88" s="17"/>
    </row>
    <row r="89" spans="1:59">
      <c r="A89" s="24" t="s">
        <v>46</v>
      </c>
    </row>
  </sheetData>
  <mergeCells count="239"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79:V79"/>
    <mergeCell ref="W79:AM79"/>
    <mergeCell ref="AO79:BG79"/>
    <mergeCell ref="W80:AM80"/>
    <mergeCell ref="AO80:BG80"/>
    <mergeCell ref="A81:F81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A87:H87"/>
    <mergeCell ref="A88:H88"/>
    <mergeCell ref="A82:AS82"/>
    <mergeCell ref="A83:AS83"/>
    <mergeCell ref="A85:V85"/>
    <mergeCell ref="W85:AM85"/>
    <mergeCell ref="AO85:BG85"/>
    <mergeCell ref="W86:AM86"/>
    <mergeCell ref="AO86:BG86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64:L64">
    <cfRule type="cellIs" dxfId="79" priority="29" stopIfTrue="1" operator="equal">
      <formula>$G63</formula>
    </cfRule>
  </conditionalFormatting>
  <conditionalFormatting sqref="D49">
    <cfRule type="cellIs" dxfId="78" priority="30" stopIfTrue="1" operator="equal">
      <formula>$D48</formula>
    </cfRule>
  </conditionalFormatting>
  <conditionalFormatting sqref="A64:F64">
    <cfRule type="cellIs" dxfId="77" priority="31" stopIfTrue="1" operator="equal">
      <formula>0</formula>
    </cfRule>
  </conditionalFormatting>
  <conditionalFormatting sqref="D50">
    <cfRule type="cellIs" dxfId="76" priority="28" stopIfTrue="1" operator="equal">
      <formula>$D49</formula>
    </cfRule>
  </conditionalFormatting>
  <conditionalFormatting sqref="G65">
    <cfRule type="cellIs" dxfId="75" priority="25" stopIfTrue="1" operator="equal">
      <formula>$G64</formula>
    </cfRule>
  </conditionalFormatting>
  <conditionalFormatting sqref="A65:F65">
    <cfRule type="cellIs" dxfId="74" priority="26" stopIfTrue="1" operator="equal">
      <formula>0</formula>
    </cfRule>
  </conditionalFormatting>
  <conditionalFormatting sqref="G66">
    <cfRule type="cellIs" dxfId="73" priority="23" stopIfTrue="1" operator="equal">
      <formula>$G65</formula>
    </cfRule>
  </conditionalFormatting>
  <conditionalFormatting sqref="A66:F66">
    <cfRule type="cellIs" dxfId="72" priority="24" stopIfTrue="1" operator="equal">
      <formula>0</formula>
    </cfRule>
  </conditionalFormatting>
  <conditionalFormatting sqref="G67">
    <cfRule type="cellIs" dxfId="71" priority="21" stopIfTrue="1" operator="equal">
      <formula>$G66</formula>
    </cfRule>
  </conditionalFormatting>
  <conditionalFormatting sqref="A67:F67">
    <cfRule type="cellIs" dxfId="70" priority="22" stopIfTrue="1" operator="equal">
      <formula>0</formula>
    </cfRule>
  </conditionalFormatting>
  <conditionalFormatting sqref="G68">
    <cfRule type="cellIs" dxfId="69" priority="19" stopIfTrue="1" operator="equal">
      <formula>$G67</formula>
    </cfRule>
  </conditionalFormatting>
  <conditionalFormatting sqref="A68:F68">
    <cfRule type="cellIs" dxfId="68" priority="20" stopIfTrue="1" operator="equal">
      <formula>0</formula>
    </cfRule>
  </conditionalFormatting>
  <conditionalFormatting sqref="G69">
    <cfRule type="cellIs" dxfId="67" priority="17" stopIfTrue="1" operator="equal">
      <formula>$G68</formula>
    </cfRule>
  </conditionalFormatting>
  <conditionalFormatting sqref="A69:F69">
    <cfRule type="cellIs" dxfId="66" priority="18" stopIfTrue="1" operator="equal">
      <formula>0</formula>
    </cfRule>
  </conditionalFormatting>
  <conditionalFormatting sqref="G70">
    <cfRule type="cellIs" dxfId="65" priority="15" stopIfTrue="1" operator="equal">
      <formula>$G69</formula>
    </cfRule>
  </conditionalFormatting>
  <conditionalFormatting sqref="A70:F70">
    <cfRule type="cellIs" dxfId="64" priority="16" stopIfTrue="1" operator="equal">
      <formula>0</formula>
    </cfRule>
  </conditionalFormatting>
  <conditionalFormatting sqref="G71">
    <cfRule type="cellIs" dxfId="63" priority="13" stopIfTrue="1" operator="equal">
      <formula>$G70</formula>
    </cfRule>
  </conditionalFormatting>
  <conditionalFormatting sqref="A71:F71">
    <cfRule type="cellIs" dxfId="62" priority="14" stopIfTrue="1" operator="equal">
      <formula>0</formula>
    </cfRule>
  </conditionalFormatting>
  <conditionalFormatting sqref="G72">
    <cfRule type="cellIs" dxfId="61" priority="11" stopIfTrue="1" operator="equal">
      <formula>$G71</formula>
    </cfRule>
  </conditionalFormatting>
  <conditionalFormatting sqref="A72:F72">
    <cfRule type="cellIs" dxfId="60" priority="12" stopIfTrue="1" operator="equal">
      <formula>0</formula>
    </cfRule>
  </conditionalFormatting>
  <conditionalFormatting sqref="G73">
    <cfRule type="cellIs" dxfId="59" priority="9" stopIfTrue="1" operator="equal">
      <formula>$G72</formula>
    </cfRule>
  </conditionalFormatting>
  <conditionalFormatting sqref="A73:F73">
    <cfRule type="cellIs" dxfId="58" priority="10" stopIfTrue="1" operator="equal">
      <formula>0</formula>
    </cfRule>
  </conditionalFormatting>
  <conditionalFormatting sqref="G74">
    <cfRule type="cellIs" dxfId="57" priority="7" stopIfTrue="1" operator="equal">
      <formula>$G73</formula>
    </cfRule>
  </conditionalFormatting>
  <conditionalFormatting sqref="A74:F74">
    <cfRule type="cellIs" dxfId="56" priority="8" stopIfTrue="1" operator="equal">
      <formula>0</formula>
    </cfRule>
  </conditionalFormatting>
  <conditionalFormatting sqref="G75">
    <cfRule type="cellIs" dxfId="55" priority="5" stopIfTrue="1" operator="equal">
      <formula>$G74</formula>
    </cfRule>
  </conditionalFormatting>
  <conditionalFormatting sqref="A75:F75">
    <cfRule type="cellIs" dxfId="54" priority="6" stopIfTrue="1" operator="equal">
      <formula>0</formula>
    </cfRule>
  </conditionalFormatting>
  <conditionalFormatting sqref="G76">
    <cfRule type="cellIs" dxfId="53" priority="3" stopIfTrue="1" operator="equal">
      <formula>$G75</formula>
    </cfRule>
  </conditionalFormatting>
  <conditionalFormatting sqref="A76:F76">
    <cfRule type="cellIs" dxfId="52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68" fitToHeight="2" orientation="landscape" r:id="rId1"/>
  <headerFooter alignWithMargins="0"/>
  <rowBreaks count="1" manualBreakCount="1">
    <brk id="42" max="64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9"/>
  <sheetViews>
    <sheetView zoomScaleSheetLayoutView="100" workbookViewId="0">
      <selection activeCell="B16" sqref="B16:L16"/>
    </sheetView>
  </sheetViews>
  <sheetFormatPr defaultColWidth="9.109375" defaultRowHeight="13.2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>
      <c r="AO1" s="41" t="s">
        <v>35</v>
      </c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</row>
    <row r="2" spans="1:77" ht="15.9" customHeight="1">
      <c r="AO2" s="42" t="s">
        <v>0</v>
      </c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</row>
    <row r="3" spans="1:77" ht="26.4" customHeight="1">
      <c r="AO3" s="43" t="s">
        <v>92</v>
      </c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</row>
    <row r="4" spans="1:77" ht="32.1" customHeight="1">
      <c r="AO4" s="45" t="s">
        <v>92</v>
      </c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</row>
    <row r="5" spans="1:77">
      <c r="AO5" s="47" t="s">
        <v>20</v>
      </c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</row>
    <row r="6" spans="1:77" ht="7.5" customHeight="1"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</row>
    <row r="7" spans="1:77" ht="13.2" customHeight="1">
      <c r="AO7" s="54">
        <v>44212</v>
      </c>
      <c r="AP7" s="44"/>
      <c r="AQ7" s="44"/>
      <c r="AR7" s="44"/>
      <c r="AS7" s="44"/>
      <c r="AT7" s="44"/>
      <c r="AU7" s="44"/>
      <c r="AV7" s="1" t="s">
        <v>63</v>
      </c>
      <c r="AW7" s="55">
        <v>3</v>
      </c>
      <c r="AX7" s="44"/>
      <c r="AY7" s="44"/>
      <c r="AZ7" s="44"/>
      <c r="BA7" s="44"/>
      <c r="BB7" s="44"/>
      <c r="BC7" s="44"/>
      <c r="BD7" s="44"/>
      <c r="BE7" s="44"/>
      <c r="BF7" s="44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56" t="s">
        <v>21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</row>
    <row r="11" spans="1:77" ht="15.75" customHeight="1">
      <c r="A11" s="56" t="s">
        <v>98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51" t="s">
        <v>91</v>
      </c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34"/>
      <c r="N13" s="53" t="s">
        <v>92</v>
      </c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35"/>
      <c r="AU13" s="51" t="s">
        <v>96</v>
      </c>
      <c r="AV13" s="52"/>
      <c r="AW13" s="52"/>
      <c r="AX13" s="52"/>
      <c r="AY13" s="52"/>
      <c r="AZ13" s="52"/>
      <c r="BA13" s="52"/>
      <c r="BB13" s="52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9" t="s">
        <v>56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33"/>
      <c r="N14" s="50" t="s">
        <v>62</v>
      </c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33"/>
      <c r="AU14" s="49" t="s">
        <v>55</v>
      </c>
      <c r="AV14" s="49"/>
      <c r="AW14" s="49"/>
      <c r="AX14" s="49"/>
      <c r="AY14" s="49"/>
      <c r="AZ14" s="49"/>
      <c r="BA14" s="49"/>
      <c r="BB14" s="4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>
      <c r="A16" s="36" t="s">
        <v>4</v>
      </c>
      <c r="B16" s="51" t="s">
        <v>101</v>
      </c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34"/>
      <c r="N16" s="53" t="s">
        <v>100</v>
      </c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35"/>
      <c r="AU16" s="51" t="s">
        <v>96</v>
      </c>
      <c r="AV16" s="52"/>
      <c r="AW16" s="52"/>
      <c r="AX16" s="52"/>
      <c r="AY16" s="52"/>
      <c r="AZ16" s="52"/>
      <c r="BA16" s="52"/>
      <c r="BB16" s="52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9" t="s">
        <v>56</v>
      </c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33"/>
      <c r="N17" s="50" t="s">
        <v>61</v>
      </c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33"/>
      <c r="AU17" s="49" t="s">
        <v>55</v>
      </c>
      <c r="AV17" s="49"/>
      <c r="AW17" s="49"/>
      <c r="AX17" s="49"/>
      <c r="AY17" s="49"/>
      <c r="AZ17" s="49"/>
      <c r="BA17" s="49"/>
      <c r="BB17" s="4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7.6" customHeight="1">
      <c r="A19" s="25" t="s">
        <v>54</v>
      </c>
      <c r="B19" s="51" t="s">
        <v>124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N19" s="51" t="s">
        <v>126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26"/>
      <c r="AA19" s="51" t="s">
        <v>103</v>
      </c>
      <c r="AB19" s="52"/>
      <c r="AC19" s="52"/>
      <c r="AD19" s="52"/>
      <c r="AE19" s="52"/>
      <c r="AF19" s="52"/>
      <c r="AG19" s="52"/>
      <c r="AH19" s="52"/>
      <c r="AI19" s="52"/>
      <c r="AJ19" s="26"/>
      <c r="AK19" s="59" t="s">
        <v>125</v>
      </c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26"/>
      <c r="BE19" s="51" t="s">
        <v>97</v>
      </c>
      <c r="BF19" s="52"/>
      <c r="BG19" s="52"/>
      <c r="BH19" s="52"/>
      <c r="BI19" s="52"/>
      <c r="BJ19" s="52"/>
      <c r="BK19" s="52"/>
      <c r="BL19" s="52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9" t="s">
        <v>56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N20" s="49" t="s">
        <v>57</v>
      </c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28"/>
      <c r="AA20" s="57" t="s">
        <v>58</v>
      </c>
      <c r="AB20" s="57"/>
      <c r="AC20" s="57"/>
      <c r="AD20" s="57"/>
      <c r="AE20" s="57"/>
      <c r="AF20" s="57"/>
      <c r="AG20" s="57"/>
      <c r="AH20" s="57"/>
      <c r="AI20" s="57"/>
      <c r="AJ20" s="28"/>
      <c r="AK20" s="58" t="s">
        <v>59</v>
      </c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28"/>
      <c r="BE20" s="49" t="s">
        <v>60</v>
      </c>
      <c r="BF20" s="49"/>
      <c r="BG20" s="49"/>
      <c r="BH20" s="49"/>
      <c r="BI20" s="49"/>
      <c r="BJ20" s="49"/>
      <c r="BK20" s="49"/>
      <c r="BL20" s="4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>
      <c r="A22" s="67" t="s">
        <v>50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8">
        <v>7612600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51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7612600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1" t="s">
        <v>23</v>
      </c>
      <c r="BE22" s="61"/>
      <c r="BF22" s="61"/>
      <c r="BG22" s="61"/>
      <c r="BH22" s="61"/>
      <c r="BI22" s="61"/>
      <c r="BJ22" s="61"/>
      <c r="BK22" s="61"/>
      <c r="BL22" s="61"/>
    </row>
    <row r="23" spans="1:79" ht="24.9" customHeight="1">
      <c r="A23" s="61" t="s">
        <v>22</v>
      </c>
      <c r="B23" s="61"/>
      <c r="C23" s="61"/>
      <c r="D23" s="61"/>
      <c r="E23" s="61"/>
      <c r="F23" s="61"/>
      <c r="G23" s="61"/>
      <c r="H23" s="61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1" t="s">
        <v>24</v>
      </c>
      <c r="U23" s="61"/>
      <c r="V23" s="61"/>
      <c r="W23" s="6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42" t="s">
        <v>37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</row>
    <row r="26" spans="1:79" ht="93.6" customHeight="1">
      <c r="A26" s="60" t="s">
        <v>89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1" t="s">
        <v>36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</row>
    <row r="29" spans="1:79" ht="27.75" customHeight="1">
      <c r="A29" s="62" t="s">
        <v>28</v>
      </c>
      <c r="B29" s="62"/>
      <c r="C29" s="62"/>
      <c r="D29" s="62"/>
      <c r="E29" s="62"/>
      <c r="F29" s="62"/>
      <c r="G29" s="63" t="s">
        <v>40</v>
      </c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5"/>
    </row>
    <row r="30" spans="1:79" ht="15.6" hidden="1">
      <c r="A30" s="66">
        <v>1</v>
      </c>
      <c r="B30" s="66"/>
      <c r="C30" s="66"/>
      <c r="D30" s="66"/>
      <c r="E30" s="66"/>
      <c r="F30" s="66"/>
      <c r="G30" s="63">
        <v>2</v>
      </c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5"/>
    </row>
    <row r="31" spans="1:79" ht="10.5" hidden="1" customHeight="1">
      <c r="A31" s="70" t="s">
        <v>33</v>
      </c>
      <c r="B31" s="70"/>
      <c r="C31" s="70"/>
      <c r="D31" s="70"/>
      <c r="E31" s="70"/>
      <c r="F31" s="70"/>
      <c r="G31" s="71" t="s">
        <v>7</v>
      </c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3"/>
      <c r="CA31" s="1" t="s">
        <v>49</v>
      </c>
    </row>
    <row r="32" spans="1:79" ht="13.2" customHeight="1">
      <c r="A32" s="70">
        <v>1</v>
      </c>
      <c r="B32" s="70"/>
      <c r="C32" s="70"/>
      <c r="D32" s="70"/>
      <c r="E32" s="70"/>
      <c r="F32" s="70"/>
      <c r="G32" s="74" t="s">
        <v>112</v>
      </c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6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>
      <c r="A34" s="61" t="s">
        <v>38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</row>
    <row r="35" spans="1:79" ht="31.2" customHeight="1">
      <c r="A35" s="60" t="s">
        <v>90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1" t="s">
        <v>39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</row>
    <row r="38" spans="1:79" ht="27.75" customHeight="1">
      <c r="A38" s="62" t="s">
        <v>28</v>
      </c>
      <c r="B38" s="62"/>
      <c r="C38" s="62"/>
      <c r="D38" s="62"/>
      <c r="E38" s="62"/>
      <c r="F38" s="62"/>
      <c r="G38" s="63" t="s">
        <v>25</v>
      </c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5"/>
    </row>
    <row r="39" spans="1:79" ht="15.6" hidden="1">
      <c r="A39" s="66">
        <v>1</v>
      </c>
      <c r="B39" s="66"/>
      <c r="C39" s="66"/>
      <c r="D39" s="66"/>
      <c r="E39" s="66"/>
      <c r="F39" s="66"/>
      <c r="G39" s="63">
        <v>2</v>
      </c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5"/>
    </row>
    <row r="40" spans="1:79" ht="10.5" hidden="1" customHeight="1">
      <c r="A40" s="70" t="s">
        <v>6</v>
      </c>
      <c r="B40" s="70"/>
      <c r="C40" s="70"/>
      <c r="D40" s="70"/>
      <c r="E40" s="70"/>
      <c r="F40" s="70"/>
      <c r="G40" s="71" t="s">
        <v>7</v>
      </c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3"/>
      <c r="CA40" s="1" t="s">
        <v>11</v>
      </c>
    </row>
    <row r="41" spans="1:79" ht="13.2" customHeight="1">
      <c r="A41" s="70">
        <v>1</v>
      </c>
      <c r="B41" s="70"/>
      <c r="C41" s="70"/>
      <c r="D41" s="70"/>
      <c r="E41" s="70"/>
      <c r="F41" s="70"/>
      <c r="G41" s="74" t="s">
        <v>113</v>
      </c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6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1" t="s">
        <v>41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77"/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>
      <c r="A45" s="66" t="s">
        <v>28</v>
      </c>
      <c r="B45" s="66"/>
      <c r="C45" s="66"/>
      <c r="D45" s="78" t="s">
        <v>26</v>
      </c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80"/>
      <c r="AC45" s="66" t="s">
        <v>29</v>
      </c>
      <c r="AD45" s="66"/>
      <c r="AE45" s="66"/>
      <c r="AF45" s="66"/>
      <c r="AG45" s="66"/>
      <c r="AH45" s="66"/>
      <c r="AI45" s="66"/>
      <c r="AJ45" s="66"/>
      <c r="AK45" s="66" t="s">
        <v>30</v>
      </c>
      <c r="AL45" s="66"/>
      <c r="AM45" s="66"/>
      <c r="AN45" s="66"/>
      <c r="AO45" s="66"/>
      <c r="AP45" s="66"/>
      <c r="AQ45" s="66"/>
      <c r="AR45" s="66"/>
      <c r="AS45" s="66" t="s">
        <v>27</v>
      </c>
      <c r="AT45" s="66"/>
      <c r="AU45" s="66"/>
      <c r="AV45" s="66"/>
      <c r="AW45" s="66"/>
      <c r="AX45" s="66"/>
      <c r="AY45" s="66"/>
      <c r="AZ45" s="66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66"/>
      <c r="B46" s="66"/>
      <c r="C46" s="66"/>
      <c r="D46" s="81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3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18"/>
      <c r="BB46" s="18"/>
      <c r="BC46" s="18"/>
      <c r="BD46" s="18"/>
      <c r="BE46" s="18"/>
      <c r="BF46" s="18"/>
      <c r="BG46" s="18"/>
      <c r="BH46" s="18"/>
    </row>
    <row r="47" spans="1:79" ht="15.6">
      <c r="A47" s="66">
        <v>1</v>
      </c>
      <c r="B47" s="66"/>
      <c r="C47" s="66"/>
      <c r="D47" s="84">
        <v>2</v>
      </c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6"/>
      <c r="AC47" s="66">
        <v>3</v>
      </c>
      <c r="AD47" s="66"/>
      <c r="AE47" s="66"/>
      <c r="AF47" s="66"/>
      <c r="AG47" s="66"/>
      <c r="AH47" s="66"/>
      <c r="AI47" s="66"/>
      <c r="AJ47" s="66"/>
      <c r="AK47" s="66">
        <v>4</v>
      </c>
      <c r="AL47" s="66"/>
      <c r="AM47" s="66"/>
      <c r="AN47" s="66"/>
      <c r="AO47" s="66"/>
      <c r="AP47" s="66"/>
      <c r="AQ47" s="66"/>
      <c r="AR47" s="66"/>
      <c r="AS47" s="66">
        <v>5</v>
      </c>
      <c r="AT47" s="66"/>
      <c r="AU47" s="66"/>
      <c r="AV47" s="66"/>
      <c r="AW47" s="66"/>
      <c r="AX47" s="66"/>
      <c r="AY47" s="66"/>
      <c r="AZ47" s="66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70" t="s">
        <v>6</v>
      </c>
      <c r="B48" s="70"/>
      <c r="C48" s="70"/>
      <c r="D48" s="87" t="s">
        <v>7</v>
      </c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9"/>
      <c r="AC48" s="90" t="s">
        <v>8</v>
      </c>
      <c r="AD48" s="90"/>
      <c r="AE48" s="90"/>
      <c r="AF48" s="90"/>
      <c r="AG48" s="90"/>
      <c r="AH48" s="90"/>
      <c r="AI48" s="90"/>
      <c r="AJ48" s="90"/>
      <c r="AK48" s="90" t="s">
        <v>9</v>
      </c>
      <c r="AL48" s="90"/>
      <c r="AM48" s="90"/>
      <c r="AN48" s="90"/>
      <c r="AO48" s="90"/>
      <c r="AP48" s="90"/>
      <c r="AQ48" s="90"/>
      <c r="AR48" s="90"/>
      <c r="AS48" s="91" t="s">
        <v>10</v>
      </c>
      <c r="AT48" s="90"/>
      <c r="AU48" s="90"/>
      <c r="AV48" s="90"/>
      <c r="AW48" s="90"/>
      <c r="AX48" s="90"/>
      <c r="AY48" s="90"/>
      <c r="AZ48" s="9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6.4" customHeight="1">
      <c r="A49" s="70">
        <v>1</v>
      </c>
      <c r="B49" s="70"/>
      <c r="C49" s="70"/>
      <c r="D49" s="74" t="s">
        <v>112</v>
      </c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6"/>
      <c r="AC49" s="92">
        <v>7612600</v>
      </c>
      <c r="AD49" s="92"/>
      <c r="AE49" s="92"/>
      <c r="AF49" s="92"/>
      <c r="AG49" s="92"/>
      <c r="AH49" s="92"/>
      <c r="AI49" s="92"/>
      <c r="AJ49" s="92"/>
      <c r="AK49" s="92">
        <v>0</v>
      </c>
      <c r="AL49" s="92"/>
      <c r="AM49" s="92"/>
      <c r="AN49" s="92"/>
      <c r="AO49" s="92"/>
      <c r="AP49" s="92"/>
      <c r="AQ49" s="92"/>
      <c r="AR49" s="92"/>
      <c r="AS49" s="92">
        <f>AC49+AK49</f>
        <v>7612600</v>
      </c>
      <c r="AT49" s="92"/>
      <c r="AU49" s="92"/>
      <c r="AV49" s="92"/>
      <c r="AW49" s="92"/>
      <c r="AX49" s="92"/>
      <c r="AY49" s="92"/>
      <c r="AZ49" s="92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3"/>
      <c r="B50" s="93"/>
      <c r="C50" s="93"/>
      <c r="D50" s="94" t="s">
        <v>67</v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6"/>
      <c r="AC50" s="97">
        <v>7612600</v>
      </c>
      <c r="AD50" s="97"/>
      <c r="AE50" s="97"/>
      <c r="AF50" s="97"/>
      <c r="AG50" s="97"/>
      <c r="AH50" s="97"/>
      <c r="AI50" s="97"/>
      <c r="AJ50" s="97"/>
      <c r="AK50" s="97">
        <v>0</v>
      </c>
      <c r="AL50" s="97"/>
      <c r="AM50" s="97"/>
      <c r="AN50" s="97"/>
      <c r="AO50" s="97"/>
      <c r="AP50" s="97"/>
      <c r="AQ50" s="97"/>
      <c r="AR50" s="97"/>
      <c r="AS50" s="97">
        <f>AC50+AK50</f>
        <v>7612600</v>
      </c>
      <c r="AT50" s="97"/>
      <c r="AU50" s="97"/>
      <c r="AV50" s="97"/>
      <c r="AW50" s="97"/>
      <c r="AX50" s="97"/>
      <c r="AY50" s="97"/>
      <c r="AZ50" s="97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42" t="s">
        <v>42</v>
      </c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</row>
    <row r="53" spans="1:79" ht="15" customHeight="1">
      <c r="A53" s="77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>
      <c r="A54" s="66" t="s">
        <v>28</v>
      </c>
      <c r="B54" s="66"/>
      <c r="C54" s="66"/>
      <c r="D54" s="78" t="s">
        <v>34</v>
      </c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80"/>
      <c r="AB54" s="66" t="s">
        <v>29</v>
      </c>
      <c r="AC54" s="66"/>
      <c r="AD54" s="66"/>
      <c r="AE54" s="66"/>
      <c r="AF54" s="66"/>
      <c r="AG54" s="66"/>
      <c r="AH54" s="66"/>
      <c r="AI54" s="66"/>
      <c r="AJ54" s="66" t="s">
        <v>30</v>
      </c>
      <c r="AK54" s="66"/>
      <c r="AL54" s="66"/>
      <c r="AM54" s="66"/>
      <c r="AN54" s="66"/>
      <c r="AO54" s="66"/>
      <c r="AP54" s="66"/>
      <c r="AQ54" s="66"/>
      <c r="AR54" s="66" t="s">
        <v>27</v>
      </c>
      <c r="AS54" s="66"/>
      <c r="AT54" s="66"/>
      <c r="AU54" s="66"/>
      <c r="AV54" s="66"/>
      <c r="AW54" s="66"/>
      <c r="AX54" s="66"/>
      <c r="AY54" s="66"/>
    </row>
    <row r="55" spans="1:79" ht="29.1" customHeight="1">
      <c r="A55" s="66"/>
      <c r="B55" s="66"/>
      <c r="C55" s="66"/>
      <c r="D55" s="81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3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</row>
    <row r="56" spans="1:79" ht="15.75" customHeight="1">
      <c r="A56" s="66">
        <v>1</v>
      </c>
      <c r="B56" s="66"/>
      <c r="C56" s="66"/>
      <c r="D56" s="84">
        <v>2</v>
      </c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6"/>
      <c r="AB56" s="66">
        <v>3</v>
      </c>
      <c r="AC56" s="66"/>
      <c r="AD56" s="66"/>
      <c r="AE56" s="66"/>
      <c r="AF56" s="66"/>
      <c r="AG56" s="66"/>
      <c r="AH56" s="66"/>
      <c r="AI56" s="66"/>
      <c r="AJ56" s="66">
        <v>4</v>
      </c>
      <c r="AK56" s="66"/>
      <c r="AL56" s="66"/>
      <c r="AM56" s="66"/>
      <c r="AN56" s="66"/>
      <c r="AO56" s="66"/>
      <c r="AP56" s="66"/>
      <c r="AQ56" s="66"/>
      <c r="AR56" s="66">
        <v>5</v>
      </c>
      <c r="AS56" s="66"/>
      <c r="AT56" s="66"/>
      <c r="AU56" s="66"/>
      <c r="AV56" s="66"/>
      <c r="AW56" s="66"/>
      <c r="AX56" s="66"/>
      <c r="AY56" s="66"/>
    </row>
    <row r="57" spans="1:79" ht="12.75" hidden="1" customHeight="1">
      <c r="A57" s="70" t="s">
        <v>6</v>
      </c>
      <c r="B57" s="70"/>
      <c r="C57" s="70"/>
      <c r="D57" s="71" t="s">
        <v>7</v>
      </c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3"/>
      <c r="AB57" s="90" t="s">
        <v>8</v>
      </c>
      <c r="AC57" s="90"/>
      <c r="AD57" s="90"/>
      <c r="AE57" s="90"/>
      <c r="AF57" s="90"/>
      <c r="AG57" s="90"/>
      <c r="AH57" s="90"/>
      <c r="AI57" s="90"/>
      <c r="AJ57" s="90" t="s">
        <v>9</v>
      </c>
      <c r="AK57" s="90"/>
      <c r="AL57" s="90"/>
      <c r="AM57" s="90"/>
      <c r="AN57" s="90"/>
      <c r="AO57" s="90"/>
      <c r="AP57" s="90"/>
      <c r="AQ57" s="90"/>
      <c r="AR57" s="90" t="s">
        <v>10</v>
      </c>
      <c r="AS57" s="90"/>
      <c r="AT57" s="90"/>
      <c r="AU57" s="90"/>
      <c r="AV57" s="90"/>
      <c r="AW57" s="90"/>
      <c r="AX57" s="90"/>
      <c r="AY57" s="90"/>
      <c r="CA57" s="1" t="s">
        <v>15</v>
      </c>
    </row>
    <row r="58" spans="1:79" s="4" customFormat="1" ht="12.75" customHeight="1">
      <c r="A58" s="93"/>
      <c r="B58" s="93"/>
      <c r="C58" s="93"/>
      <c r="D58" s="98" t="s">
        <v>27</v>
      </c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100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>
        <f>AB58+AJ58</f>
        <v>0</v>
      </c>
      <c r="AS58" s="97"/>
      <c r="AT58" s="97"/>
      <c r="AU58" s="97"/>
      <c r="AV58" s="97"/>
      <c r="AW58" s="97"/>
      <c r="AX58" s="97"/>
      <c r="AY58" s="97"/>
      <c r="CA58" s="4" t="s">
        <v>16</v>
      </c>
    </row>
    <row r="60" spans="1:79" ht="15.75" customHeight="1">
      <c r="A60" s="61" t="s">
        <v>43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</row>
    <row r="61" spans="1:79" ht="30" customHeight="1">
      <c r="A61" s="66" t="s">
        <v>28</v>
      </c>
      <c r="B61" s="66"/>
      <c r="C61" s="66"/>
      <c r="D61" s="66"/>
      <c r="E61" s="66"/>
      <c r="F61" s="66"/>
      <c r="G61" s="84" t="s">
        <v>44</v>
      </c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6"/>
      <c r="Z61" s="66" t="s">
        <v>2</v>
      </c>
      <c r="AA61" s="66"/>
      <c r="AB61" s="66"/>
      <c r="AC61" s="66"/>
      <c r="AD61" s="66"/>
      <c r="AE61" s="66" t="s">
        <v>1</v>
      </c>
      <c r="AF61" s="66"/>
      <c r="AG61" s="66"/>
      <c r="AH61" s="66"/>
      <c r="AI61" s="66"/>
      <c r="AJ61" s="66"/>
      <c r="AK61" s="66"/>
      <c r="AL61" s="66"/>
      <c r="AM61" s="66"/>
      <c r="AN61" s="66"/>
      <c r="AO61" s="84" t="s">
        <v>29</v>
      </c>
      <c r="AP61" s="85"/>
      <c r="AQ61" s="85"/>
      <c r="AR61" s="85"/>
      <c r="AS61" s="85"/>
      <c r="AT61" s="85"/>
      <c r="AU61" s="85"/>
      <c r="AV61" s="86"/>
      <c r="AW61" s="84" t="s">
        <v>30</v>
      </c>
      <c r="AX61" s="85"/>
      <c r="AY61" s="85"/>
      <c r="AZ61" s="85"/>
      <c r="BA61" s="85"/>
      <c r="BB61" s="85"/>
      <c r="BC61" s="85"/>
      <c r="BD61" s="86"/>
      <c r="BE61" s="84" t="s">
        <v>27</v>
      </c>
      <c r="BF61" s="85"/>
      <c r="BG61" s="85"/>
      <c r="BH61" s="85"/>
      <c r="BI61" s="85"/>
      <c r="BJ61" s="85"/>
      <c r="BK61" s="85"/>
      <c r="BL61" s="86"/>
    </row>
    <row r="62" spans="1:79" ht="15.75" customHeight="1">
      <c r="A62" s="66">
        <v>1</v>
      </c>
      <c r="B62" s="66"/>
      <c r="C62" s="66"/>
      <c r="D62" s="66"/>
      <c r="E62" s="66"/>
      <c r="F62" s="66"/>
      <c r="G62" s="84">
        <v>2</v>
      </c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6"/>
      <c r="Z62" s="66">
        <v>3</v>
      </c>
      <c r="AA62" s="66"/>
      <c r="AB62" s="66"/>
      <c r="AC62" s="66"/>
      <c r="AD62" s="66"/>
      <c r="AE62" s="66">
        <v>4</v>
      </c>
      <c r="AF62" s="66"/>
      <c r="AG62" s="66"/>
      <c r="AH62" s="66"/>
      <c r="AI62" s="66"/>
      <c r="AJ62" s="66"/>
      <c r="AK62" s="66"/>
      <c r="AL62" s="66"/>
      <c r="AM62" s="66"/>
      <c r="AN62" s="66"/>
      <c r="AO62" s="66">
        <v>5</v>
      </c>
      <c r="AP62" s="66"/>
      <c r="AQ62" s="66"/>
      <c r="AR62" s="66"/>
      <c r="AS62" s="66"/>
      <c r="AT62" s="66"/>
      <c r="AU62" s="66"/>
      <c r="AV62" s="66"/>
      <c r="AW62" s="66">
        <v>6</v>
      </c>
      <c r="AX62" s="66"/>
      <c r="AY62" s="66"/>
      <c r="AZ62" s="66"/>
      <c r="BA62" s="66"/>
      <c r="BB62" s="66"/>
      <c r="BC62" s="66"/>
      <c r="BD62" s="66"/>
      <c r="BE62" s="66">
        <v>7</v>
      </c>
      <c r="BF62" s="66"/>
      <c r="BG62" s="66"/>
      <c r="BH62" s="66"/>
      <c r="BI62" s="66"/>
      <c r="BJ62" s="66"/>
      <c r="BK62" s="66"/>
      <c r="BL62" s="66"/>
    </row>
    <row r="63" spans="1:79" ht="12.75" hidden="1" customHeight="1">
      <c r="A63" s="70" t="s">
        <v>33</v>
      </c>
      <c r="B63" s="70"/>
      <c r="C63" s="70"/>
      <c r="D63" s="70"/>
      <c r="E63" s="70"/>
      <c r="F63" s="70"/>
      <c r="G63" s="71" t="s">
        <v>7</v>
      </c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3"/>
      <c r="Z63" s="70" t="s">
        <v>19</v>
      </c>
      <c r="AA63" s="70"/>
      <c r="AB63" s="70"/>
      <c r="AC63" s="70"/>
      <c r="AD63" s="70"/>
      <c r="AE63" s="101" t="s">
        <v>32</v>
      </c>
      <c r="AF63" s="101"/>
      <c r="AG63" s="101"/>
      <c r="AH63" s="101"/>
      <c r="AI63" s="101"/>
      <c r="AJ63" s="101"/>
      <c r="AK63" s="101"/>
      <c r="AL63" s="101"/>
      <c r="AM63" s="101"/>
      <c r="AN63" s="71"/>
      <c r="AO63" s="90" t="s">
        <v>8</v>
      </c>
      <c r="AP63" s="90"/>
      <c r="AQ63" s="90"/>
      <c r="AR63" s="90"/>
      <c r="AS63" s="90"/>
      <c r="AT63" s="90"/>
      <c r="AU63" s="90"/>
      <c r="AV63" s="90"/>
      <c r="AW63" s="90" t="s">
        <v>31</v>
      </c>
      <c r="AX63" s="90"/>
      <c r="AY63" s="90"/>
      <c r="AZ63" s="90"/>
      <c r="BA63" s="90"/>
      <c r="BB63" s="90"/>
      <c r="BC63" s="90"/>
      <c r="BD63" s="90"/>
      <c r="BE63" s="90" t="s">
        <v>10</v>
      </c>
      <c r="BF63" s="90"/>
      <c r="BG63" s="90"/>
      <c r="BH63" s="90"/>
      <c r="BI63" s="90"/>
      <c r="BJ63" s="90"/>
      <c r="BK63" s="90"/>
      <c r="BL63" s="90"/>
      <c r="CA63" s="1" t="s">
        <v>17</v>
      </c>
    </row>
    <row r="64" spans="1:79" s="4" customFormat="1" ht="12.75" customHeight="1">
      <c r="A64" s="93">
        <v>0</v>
      </c>
      <c r="B64" s="93"/>
      <c r="C64" s="93"/>
      <c r="D64" s="93"/>
      <c r="E64" s="93"/>
      <c r="F64" s="93"/>
      <c r="G64" s="111" t="s">
        <v>68</v>
      </c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3"/>
      <c r="Z64" s="114"/>
      <c r="AA64" s="114"/>
      <c r="AB64" s="114"/>
      <c r="AC64" s="114"/>
      <c r="AD64" s="114"/>
      <c r="AE64" s="115"/>
      <c r="AF64" s="115"/>
      <c r="AG64" s="115"/>
      <c r="AH64" s="115"/>
      <c r="AI64" s="115"/>
      <c r="AJ64" s="115"/>
      <c r="AK64" s="115"/>
      <c r="AL64" s="115"/>
      <c r="AM64" s="115"/>
      <c r="AN64" s="98"/>
      <c r="AO64" s="97"/>
      <c r="AP64" s="97"/>
      <c r="AQ64" s="97"/>
      <c r="AR64" s="97"/>
      <c r="AS64" s="97"/>
      <c r="AT64" s="97"/>
      <c r="AU64" s="97"/>
      <c r="AV64" s="97"/>
      <c r="AW64" s="97"/>
      <c r="AX64" s="97"/>
      <c r="AY64" s="97"/>
      <c r="AZ64" s="97"/>
      <c r="BA64" s="97"/>
      <c r="BB64" s="97"/>
      <c r="BC64" s="97"/>
      <c r="BD64" s="97"/>
      <c r="BE64" s="97"/>
      <c r="BF64" s="97"/>
      <c r="BG64" s="97"/>
      <c r="BH64" s="97"/>
      <c r="BI64" s="97"/>
      <c r="BJ64" s="97"/>
      <c r="BK64" s="97"/>
      <c r="BL64" s="97"/>
      <c r="CA64" s="4" t="s">
        <v>18</v>
      </c>
    </row>
    <row r="65" spans="1:64" ht="26.4" customHeight="1">
      <c r="A65" s="70">
        <v>1</v>
      </c>
      <c r="B65" s="70"/>
      <c r="C65" s="70"/>
      <c r="D65" s="70"/>
      <c r="E65" s="70"/>
      <c r="F65" s="70"/>
      <c r="G65" s="116" t="s">
        <v>114</v>
      </c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8"/>
      <c r="Z65" s="91" t="s">
        <v>70</v>
      </c>
      <c r="AA65" s="91"/>
      <c r="AB65" s="91"/>
      <c r="AC65" s="91"/>
      <c r="AD65" s="91"/>
      <c r="AE65" s="116" t="s">
        <v>115</v>
      </c>
      <c r="AF65" s="117"/>
      <c r="AG65" s="117"/>
      <c r="AH65" s="117"/>
      <c r="AI65" s="117"/>
      <c r="AJ65" s="117"/>
      <c r="AK65" s="117"/>
      <c r="AL65" s="117"/>
      <c r="AM65" s="117"/>
      <c r="AN65" s="118"/>
      <c r="AO65" s="92">
        <v>1</v>
      </c>
      <c r="AP65" s="92"/>
      <c r="AQ65" s="92"/>
      <c r="AR65" s="92"/>
      <c r="AS65" s="92"/>
      <c r="AT65" s="92"/>
      <c r="AU65" s="92"/>
      <c r="AV65" s="92"/>
      <c r="AW65" s="92">
        <v>0</v>
      </c>
      <c r="AX65" s="92"/>
      <c r="AY65" s="92"/>
      <c r="AZ65" s="92"/>
      <c r="BA65" s="92"/>
      <c r="BB65" s="92"/>
      <c r="BC65" s="92"/>
      <c r="BD65" s="92"/>
      <c r="BE65" s="92">
        <f>AO65+AW65</f>
        <v>1</v>
      </c>
      <c r="BF65" s="92"/>
      <c r="BG65" s="92"/>
      <c r="BH65" s="92"/>
      <c r="BI65" s="92"/>
      <c r="BJ65" s="92"/>
      <c r="BK65" s="92"/>
      <c r="BL65" s="92"/>
    </row>
    <row r="66" spans="1:64" ht="13.2" customHeight="1">
      <c r="A66" s="70">
        <v>2</v>
      </c>
      <c r="B66" s="70"/>
      <c r="C66" s="70"/>
      <c r="D66" s="70"/>
      <c r="E66" s="70"/>
      <c r="F66" s="70"/>
      <c r="G66" s="116" t="s">
        <v>72</v>
      </c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8"/>
      <c r="Z66" s="91" t="s">
        <v>70</v>
      </c>
      <c r="AA66" s="91"/>
      <c r="AB66" s="91"/>
      <c r="AC66" s="91"/>
      <c r="AD66" s="91"/>
      <c r="AE66" s="116" t="s">
        <v>116</v>
      </c>
      <c r="AF66" s="117"/>
      <c r="AG66" s="117"/>
      <c r="AH66" s="117"/>
      <c r="AI66" s="117"/>
      <c r="AJ66" s="117"/>
      <c r="AK66" s="117"/>
      <c r="AL66" s="117"/>
      <c r="AM66" s="117"/>
      <c r="AN66" s="118"/>
      <c r="AO66" s="92">
        <v>57</v>
      </c>
      <c r="AP66" s="92"/>
      <c r="AQ66" s="92"/>
      <c r="AR66" s="92"/>
      <c r="AS66" s="92"/>
      <c r="AT66" s="92"/>
      <c r="AU66" s="92"/>
      <c r="AV66" s="92"/>
      <c r="AW66" s="92">
        <v>0</v>
      </c>
      <c r="AX66" s="92"/>
      <c r="AY66" s="92"/>
      <c r="AZ66" s="92"/>
      <c r="BA66" s="92"/>
      <c r="BB66" s="92"/>
      <c r="BC66" s="92"/>
      <c r="BD66" s="92"/>
      <c r="BE66" s="92">
        <f>AO66+AW66</f>
        <v>57</v>
      </c>
      <c r="BF66" s="92"/>
      <c r="BG66" s="92"/>
      <c r="BH66" s="92"/>
      <c r="BI66" s="92"/>
      <c r="BJ66" s="92"/>
      <c r="BK66" s="92"/>
      <c r="BL66" s="92"/>
    </row>
    <row r="67" spans="1:64" s="4" customFormat="1" ht="12.75" customHeight="1">
      <c r="A67" s="93">
        <v>0</v>
      </c>
      <c r="B67" s="93"/>
      <c r="C67" s="93"/>
      <c r="D67" s="93"/>
      <c r="E67" s="93"/>
      <c r="F67" s="93"/>
      <c r="G67" s="121" t="s">
        <v>75</v>
      </c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  <c r="Y67" s="123"/>
      <c r="Z67" s="114"/>
      <c r="AA67" s="114"/>
      <c r="AB67" s="114"/>
      <c r="AC67" s="114"/>
      <c r="AD67" s="114"/>
      <c r="AE67" s="121"/>
      <c r="AF67" s="122"/>
      <c r="AG67" s="122"/>
      <c r="AH67" s="122"/>
      <c r="AI67" s="122"/>
      <c r="AJ67" s="122"/>
      <c r="AK67" s="122"/>
      <c r="AL67" s="122"/>
      <c r="AM67" s="122"/>
      <c r="AN67" s="123"/>
      <c r="AO67" s="97"/>
      <c r="AP67" s="97"/>
      <c r="AQ67" s="97"/>
      <c r="AR67" s="97"/>
      <c r="AS67" s="97"/>
      <c r="AT67" s="97"/>
      <c r="AU67" s="97"/>
      <c r="AV67" s="97"/>
      <c r="AW67" s="97"/>
      <c r="AX67" s="97"/>
      <c r="AY67" s="97"/>
      <c r="AZ67" s="97"/>
      <c r="BA67" s="97"/>
      <c r="BB67" s="97"/>
      <c r="BC67" s="97"/>
      <c r="BD67" s="97"/>
      <c r="BE67" s="97"/>
      <c r="BF67" s="97"/>
      <c r="BG67" s="97"/>
      <c r="BH67" s="97"/>
      <c r="BI67" s="97"/>
      <c r="BJ67" s="97"/>
      <c r="BK67" s="97"/>
      <c r="BL67" s="97"/>
    </row>
    <row r="68" spans="1:64" ht="26.4" customHeight="1">
      <c r="A68" s="70">
        <v>3</v>
      </c>
      <c r="B68" s="70"/>
      <c r="C68" s="70"/>
      <c r="D68" s="70"/>
      <c r="E68" s="70"/>
      <c r="F68" s="70"/>
      <c r="G68" s="116" t="s">
        <v>117</v>
      </c>
      <c r="H68" s="117"/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117"/>
      <c r="X68" s="117"/>
      <c r="Y68" s="118"/>
      <c r="Z68" s="91" t="s">
        <v>84</v>
      </c>
      <c r="AA68" s="91"/>
      <c r="AB68" s="91"/>
      <c r="AC68" s="91"/>
      <c r="AD68" s="91"/>
      <c r="AE68" s="116" t="s">
        <v>78</v>
      </c>
      <c r="AF68" s="117"/>
      <c r="AG68" s="117"/>
      <c r="AH68" s="117"/>
      <c r="AI68" s="117"/>
      <c r="AJ68" s="117"/>
      <c r="AK68" s="117"/>
      <c r="AL68" s="117"/>
      <c r="AM68" s="117"/>
      <c r="AN68" s="118"/>
      <c r="AO68" s="92">
        <v>52</v>
      </c>
      <c r="AP68" s="92"/>
      <c r="AQ68" s="92"/>
      <c r="AR68" s="92"/>
      <c r="AS68" s="92"/>
      <c r="AT68" s="92"/>
      <c r="AU68" s="92"/>
      <c r="AV68" s="92"/>
      <c r="AW68" s="92">
        <v>0</v>
      </c>
      <c r="AX68" s="92"/>
      <c r="AY68" s="92"/>
      <c r="AZ68" s="92"/>
      <c r="BA68" s="92"/>
      <c r="BB68" s="92"/>
      <c r="BC68" s="92"/>
      <c r="BD68" s="92"/>
      <c r="BE68" s="92">
        <f>AO68+AW68</f>
        <v>52</v>
      </c>
      <c r="BF68" s="92"/>
      <c r="BG68" s="92"/>
      <c r="BH68" s="92"/>
      <c r="BI68" s="92"/>
      <c r="BJ68" s="92"/>
      <c r="BK68" s="92"/>
      <c r="BL68" s="92"/>
    </row>
    <row r="69" spans="1:64" s="4" customFormat="1" ht="12.75" customHeight="1">
      <c r="A69" s="93">
        <v>0</v>
      </c>
      <c r="B69" s="93"/>
      <c r="C69" s="93"/>
      <c r="D69" s="93"/>
      <c r="E69" s="93"/>
      <c r="F69" s="93"/>
      <c r="G69" s="121" t="s">
        <v>79</v>
      </c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  <c r="Y69" s="123"/>
      <c r="Z69" s="114"/>
      <c r="AA69" s="114"/>
      <c r="AB69" s="114"/>
      <c r="AC69" s="114"/>
      <c r="AD69" s="114"/>
      <c r="AE69" s="121"/>
      <c r="AF69" s="122"/>
      <c r="AG69" s="122"/>
      <c r="AH69" s="122"/>
      <c r="AI69" s="122"/>
      <c r="AJ69" s="122"/>
      <c r="AK69" s="122"/>
      <c r="AL69" s="122"/>
      <c r="AM69" s="122"/>
      <c r="AN69" s="123"/>
      <c r="AO69" s="97"/>
      <c r="AP69" s="97"/>
      <c r="AQ69" s="97"/>
      <c r="AR69" s="97"/>
      <c r="AS69" s="97"/>
      <c r="AT69" s="97"/>
      <c r="AU69" s="97"/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/>
      <c r="BG69" s="97"/>
      <c r="BH69" s="97"/>
      <c r="BI69" s="97"/>
      <c r="BJ69" s="97"/>
      <c r="BK69" s="97"/>
      <c r="BL69" s="97"/>
    </row>
    <row r="70" spans="1:64" ht="26.4" customHeight="1">
      <c r="A70" s="70">
        <v>4</v>
      </c>
      <c r="B70" s="70"/>
      <c r="C70" s="70"/>
      <c r="D70" s="70"/>
      <c r="E70" s="70"/>
      <c r="F70" s="70"/>
      <c r="G70" s="116" t="s">
        <v>118</v>
      </c>
      <c r="H70" s="117"/>
      <c r="I70" s="117"/>
      <c r="J70" s="117"/>
      <c r="K70" s="117"/>
      <c r="L70" s="117"/>
      <c r="M70" s="117"/>
      <c r="N70" s="117"/>
      <c r="O70" s="117"/>
      <c r="P70" s="117"/>
      <c r="Q70" s="117"/>
      <c r="R70" s="117"/>
      <c r="S70" s="117"/>
      <c r="T70" s="117"/>
      <c r="U70" s="117"/>
      <c r="V70" s="117"/>
      <c r="W70" s="117"/>
      <c r="X70" s="117"/>
      <c r="Y70" s="118"/>
      <c r="Z70" s="91" t="s">
        <v>81</v>
      </c>
      <c r="AA70" s="91"/>
      <c r="AB70" s="91"/>
      <c r="AC70" s="91"/>
      <c r="AD70" s="91"/>
      <c r="AE70" s="116" t="s">
        <v>82</v>
      </c>
      <c r="AF70" s="117"/>
      <c r="AG70" s="117"/>
      <c r="AH70" s="117"/>
      <c r="AI70" s="117"/>
      <c r="AJ70" s="117"/>
      <c r="AK70" s="117"/>
      <c r="AL70" s="117"/>
      <c r="AM70" s="117"/>
      <c r="AN70" s="118"/>
      <c r="AO70" s="92">
        <v>146396.20000000001</v>
      </c>
      <c r="AP70" s="92"/>
      <c r="AQ70" s="92"/>
      <c r="AR70" s="92"/>
      <c r="AS70" s="92"/>
      <c r="AT70" s="92"/>
      <c r="AU70" s="92"/>
      <c r="AV70" s="92"/>
      <c r="AW70" s="92">
        <v>0</v>
      </c>
      <c r="AX70" s="92"/>
      <c r="AY70" s="92"/>
      <c r="AZ70" s="92"/>
      <c r="BA70" s="92"/>
      <c r="BB70" s="92"/>
      <c r="BC70" s="92"/>
      <c r="BD70" s="92"/>
      <c r="BE70" s="92">
        <f>AO70+AW70</f>
        <v>146396.20000000001</v>
      </c>
      <c r="BF70" s="92"/>
      <c r="BG70" s="92"/>
      <c r="BH70" s="92"/>
      <c r="BI70" s="92"/>
      <c r="BJ70" s="92"/>
      <c r="BK70" s="92"/>
      <c r="BL70" s="92"/>
    </row>
    <row r="71" spans="1:64" ht="26.4" customHeight="1">
      <c r="A71" s="70">
        <v>5</v>
      </c>
      <c r="B71" s="70"/>
      <c r="C71" s="70"/>
      <c r="D71" s="70"/>
      <c r="E71" s="70"/>
      <c r="F71" s="70"/>
      <c r="G71" s="116" t="s">
        <v>119</v>
      </c>
      <c r="H71" s="117"/>
      <c r="I71" s="117"/>
      <c r="J71" s="117"/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117"/>
      <c r="X71" s="117"/>
      <c r="Y71" s="118"/>
      <c r="Z71" s="91" t="s">
        <v>84</v>
      </c>
      <c r="AA71" s="91"/>
      <c r="AB71" s="91"/>
      <c r="AC71" s="91"/>
      <c r="AD71" s="91"/>
      <c r="AE71" s="116" t="s">
        <v>78</v>
      </c>
      <c r="AF71" s="117"/>
      <c r="AG71" s="117"/>
      <c r="AH71" s="117"/>
      <c r="AI71" s="117"/>
      <c r="AJ71" s="117"/>
      <c r="AK71" s="117"/>
      <c r="AL71" s="117"/>
      <c r="AM71" s="117"/>
      <c r="AN71" s="118"/>
      <c r="AO71" s="92">
        <v>12</v>
      </c>
      <c r="AP71" s="92"/>
      <c r="AQ71" s="92"/>
      <c r="AR71" s="92"/>
      <c r="AS71" s="92"/>
      <c r="AT71" s="92"/>
      <c r="AU71" s="92"/>
      <c r="AV71" s="92"/>
      <c r="AW71" s="92">
        <v>0</v>
      </c>
      <c r="AX71" s="92"/>
      <c r="AY71" s="92"/>
      <c r="AZ71" s="92"/>
      <c r="BA71" s="92"/>
      <c r="BB71" s="92"/>
      <c r="BC71" s="92"/>
      <c r="BD71" s="92"/>
      <c r="BE71" s="92">
        <f>AO71+AW71</f>
        <v>12</v>
      </c>
      <c r="BF71" s="92"/>
      <c r="BG71" s="92"/>
      <c r="BH71" s="92"/>
      <c r="BI71" s="92"/>
      <c r="BJ71" s="92"/>
      <c r="BK71" s="92"/>
      <c r="BL71" s="92"/>
    </row>
    <row r="72" spans="1:64" ht="26.4" customHeight="1">
      <c r="A72" s="70">
        <v>6</v>
      </c>
      <c r="B72" s="70"/>
      <c r="C72" s="70"/>
      <c r="D72" s="70"/>
      <c r="E72" s="70"/>
      <c r="F72" s="70"/>
      <c r="G72" s="116" t="s">
        <v>120</v>
      </c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8"/>
      <c r="Z72" s="91" t="s">
        <v>84</v>
      </c>
      <c r="AA72" s="91"/>
      <c r="AB72" s="91"/>
      <c r="AC72" s="91"/>
      <c r="AD72" s="91"/>
      <c r="AE72" s="116" t="s">
        <v>78</v>
      </c>
      <c r="AF72" s="117"/>
      <c r="AG72" s="117"/>
      <c r="AH72" s="117"/>
      <c r="AI72" s="117"/>
      <c r="AJ72" s="117"/>
      <c r="AK72" s="117"/>
      <c r="AL72" s="117"/>
      <c r="AM72" s="117"/>
      <c r="AN72" s="118"/>
      <c r="AO72" s="92">
        <v>2</v>
      </c>
      <c r="AP72" s="92"/>
      <c r="AQ72" s="92"/>
      <c r="AR72" s="92"/>
      <c r="AS72" s="92"/>
      <c r="AT72" s="92"/>
      <c r="AU72" s="92"/>
      <c r="AV72" s="92"/>
      <c r="AW72" s="92">
        <v>0</v>
      </c>
      <c r="AX72" s="92"/>
      <c r="AY72" s="92"/>
      <c r="AZ72" s="92"/>
      <c r="BA72" s="92"/>
      <c r="BB72" s="92"/>
      <c r="BC72" s="92"/>
      <c r="BD72" s="92"/>
      <c r="BE72" s="92">
        <f>AO72+AW72</f>
        <v>2</v>
      </c>
      <c r="BF72" s="92"/>
      <c r="BG72" s="92"/>
      <c r="BH72" s="92"/>
      <c r="BI72" s="92"/>
      <c r="BJ72" s="92"/>
      <c r="BK72" s="92"/>
      <c r="BL72" s="92"/>
    </row>
    <row r="73" spans="1:64" s="4" customFormat="1" ht="12.75" customHeight="1">
      <c r="A73" s="93">
        <v>0</v>
      </c>
      <c r="B73" s="93"/>
      <c r="C73" s="93"/>
      <c r="D73" s="93"/>
      <c r="E73" s="93"/>
      <c r="F73" s="93"/>
      <c r="G73" s="121" t="s">
        <v>85</v>
      </c>
      <c r="H73" s="122"/>
      <c r="I73" s="122"/>
      <c r="J73" s="122"/>
      <c r="K73" s="122"/>
      <c r="L73" s="122"/>
      <c r="M73" s="122"/>
      <c r="N73" s="122"/>
      <c r="O73" s="122"/>
      <c r="P73" s="122"/>
      <c r="Q73" s="122"/>
      <c r="R73" s="122"/>
      <c r="S73" s="122"/>
      <c r="T73" s="122"/>
      <c r="U73" s="122"/>
      <c r="V73" s="122"/>
      <c r="W73" s="122"/>
      <c r="X73" s="122"/>
      <c r="Y73" s="123"/>
      <c r="Z73" s="114"/>
      <c r="AA73" s="114"/>
      <c r="AB73" s="114"/>
      <c r="AC73" s="114"/>
      <c r="AD73" s="114"/>
      <c r="AE73" s="121"/>
      <c r="AF73" s="122"/>
      <c r="AG73" s="122"/>
      <c r="AH73" s="122"/>
      <c r="AI73" s="122"/>
      <c r="AJ73" s="122"/>
      <c r="AK73" s="122"/>
      <c r="AL73" s="122"/>
      <c r="AM73" s="122"/>
      <c r="AN73" s="123"/>
      <c r="AO73" s="97"/>
      <c r="AP73" s="97"/>
      <c r="AQ73" s="97"/>
      <c r="AR73" s="97"/>
      <c r="AS73" s="97"/>
      <c r="AT73" s="97"/>
      <c r="AU73" s="97"/>
      <c r="AV73" s="97"/>
      <c r="AW73" s="97"/>
      <c r="AX73" s="97"/>
      <c r="AY73" s="97"/>
      <c r="AZ73" s="97"/>
      <c r="BA73" s="97"/>
      <c r="BB73" s="97"/>
      <c r="BC73" s="97"/>
      <c r="BD73" s="97"/>
      <c r="BE73" s="97"/>
      <c r="BF73" s="97"/>
      <c r="BG73" s="97"/>
      <c r="BH73" s="97"/>
      <c r="BI73" s="97"/>
      <c r="BJ73" s="97"/>
      <c r="BK73" s="97"/>
      <c r="BL73" s="97"/>
    </row>
    <row r="74" spans="1:64" ht="26.4" customHeight="1">
      <c r="A74" s="70">
        <v>7</v>
      </c>
      <c r="B74" s="70"/>
      <c r="C74" s="70"/>
      <c r="D74" s="70"/>
      <c r="E74" s="70"/>
      <c r="F74" s="70"/>
      <c r="G74" s="116" t="s">
        <v>121</v>
      </c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8"/>
      <c r="Z74" s="91" t="s">
        <v>87</v>
      </c>
      <c r="AA74" s="91"/>
      <c r="AB74" s="91"/>
      <c r="AC74" s="91"/>
      <c r="AD74" s="91"/>
      <c r="AE74" s="116" t="s">
        <v>82</v>
      </c>
      <c r="AF74" s="117"/>
      <c r="AG74" s="117"/>
      <c r="AH74" s="117"/>
      <c r="AI74" s="117"/>
      <c r="AJ74" s="117"/>
      <c r="AK74" s="117"/>
      <c r="AL74" s="117"/>
      <c r="AM74" s="117"/>
      <c r="AN74" s="118"/>
      <c r="AO74" s="92">
        <v>100</v>
      </c>
      <c r="AP74" s="92"/>
      <c r="AQ74" s="92"/>
      <c r="AR74" s="92"/>
      <c r="AS74" s="92"/>
      <c r="AT74" s="92"/>
      <c r="AU74" s="92"/>
      <c r="AV74" s="92"/>
      <c r="AW74" s="92">
        <v>0</v>
      </c>
      <c r="AX74" s="92"/>
      <c r="AY74" s="92"/>
      <c r="AZ74" s="92"/>
      <c r="BA74" s="92"/>
      <c r="BB74" s="92"/>
      <c r="BC74" s="92"/>
      <c r="BD74" s="92"/>
      <c r="BE74" s="92">
        <f>AO74+AW74</f>
        <v>100</v>
      </c>
      <c r="BF74" s="92"/>
      <c r="BG74" s="92"/>
      <c r="BH74" s="92"/>
      <c r="BI74" s="92"/>
      <c r="BJ74" s="92"/>
      <c r="BK74" s="92"/>
      <c r="BL74" s="92"/>
    </row>
    <row r="75" spans="1:64" ht="26.4" customHeight="1">
      <c r="A75" s="70">
        <v>8</v>
      </c>
      <c r="B75" s="70"/>
      <c r="C75" s="70"/>
      <c r="D75" s="70"/>
      <c r="E75" s="70"/>
      <c r="F75" s="70"/>
      <c r="G75" s="116" t="s">
        <v>122</v>
      </c>
      <c r="H75" s="117"/>
      <c r="I75" s="117"/>
      <c r="J75" s="117"/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117"/>
      <c r="X75" s="117"/>
      <c r="Y75" s="118"/>
      <c r="Z75" s="91" t="s">
        <v>87</v>
      </c>
      <c r="AA75" s="91"/>
      <c r="AB75" s="91"/>
      <c r="AC75" s="91"/>
      <c r="AD75" s="91"/>
      <c r="AE75" s="116" t="s">
        <v>82</v>
      </c>
      <c r="AF75" s="117"/>
      <c r="AG75" s="117"/>
      <c r="AH75" s="117"/>
      <c r="AI75" s="117"/>
      <c r="AJ75" s="117"/>
      <c r="AK75" s="117"/>
      <c r="AL75" s="117"/>
      <c r="AM75" s="117"/>
      <c r="AN75" s="118"/>
      <c r="AO75" s="92">
        <v>23.1</v>
      </c>
      <c r="AP75" s="92"/>
      <c r="AQ75" s="92"/>
      <c r="AR75" s="92"/>
      <c r="AS75" s="92"/>
      <c r="AT75" s="92"/>
      <c r="AU75" s="92"/>
      <c r="AV75" s="92"/>
      <c r="AW75" s="92">
        <v>0</v>
      </c>
      <c r="AX75" s="92"/>
      <c r="AY75" s="92"/>
      <c r="AZ75" s="92"/>
      <c r="BA75" s="92"/>
      <c r="BB75" s="92"/>
      <c r="BC75" s="92"/>
      <c r="BD75" s="92"/>
      <c r="BE75" s="92">
        <f>AO75+AW75</f>
        <v>23.1</v>
      </c>
      <c r="BF75" s="92"/>
      <c r="BG75" s="92"/>
      <c r="BH75" s="92"/>
      <c r="BI75" s="92"/>
      <c r="BJ75" s="92"/>
      <c r="BK75" s="92"/>
      <c r="BL75" s="92"/>
    </row>
    <row r="76" spans="1:64" ht="26.4" customHeight="1">
      <c r="A76" s="70">
        <v>9</v>
      </c>
      <c r="B76" s="70"/>
      <c r="C76" s="70"/>
      <c r="D76" s="70"/>
      <c r="E76" s="70"/>
      <c r="F76" s="70"/>
      <c r="G76" s="116" t="s">
        <v>123</v>
      </c>
      <c r="H76" s="117"/>
      <c r="I76" s="117"/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117"/>
      <c r="X76" s="117"/>
      <c r="Y76" s="118"/>
      <c r="Z76" s="91" t="s">
        <v>87</v>
      </c>
      <c r="AA76" s="91"/>
      <c r="AB76" s="91"/>
      <c r="AC76" s="91"/>
      <c r="AD76" s="91"/>
      <c r="AE76" s="116" t="s">
        <v>82</v>
      </c>
      <c r="AF76" s="117"/>
      <c r="AG76" s="117"/>
      <c r="AH76" s="117"/>
      <c r="AI76" s="117"/>
      <c r="AJ76" s="117"/>
      <c r="AK76" s="117"/>
      <c r="AL76" s="117"/>
      <c r="AM76" s="117"/>
      <c r="AN76" s="118"/>
      <c r="AO76" s="92">
        <v>3.85</v>
      </c>
      <c r="AP76" s="92"/>
      <c r="AQ76" s="92"/>
      <c r="AR76" s="92"/>
      <c r="AS76" s="92"/>
      <c r="AT76" s="92"/>
      <c r="AU76" s="92"/>
      <c r="AV76" s="92"/>
      <c r="AW76" s="92">
        <v>0</v>
      </c>
      <c r="AX76" s="92"/>
      <c r="AY76" s="92"/>
      <c r="AZ76" s="92"/>
      <c r="BA76" s="92"/>
      <c r="BB76" s="92"/>
      <c r="BC76" s="92"/>
      <c r="BD76" s="92"/>
      <c r="BE76" s="92">
        <f>AO76+AW76</f>
        <v>3.85</v>
      </c>
      <c r="BF76" s="92"/>
      <c r="BG76" s="92"/>
      <c r="BH76" s="92"/>
      <c r="BI76" s="92"/>
      <c r="BJ76" s="92"/>
      <c r="BK76" s="92"/>
      <c r="BL76" s="92"/>
    </row>
    <row r="77" spans="1:64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64" ht="31.2" customHeight="1">
      <c r="A79" s="105" t="s">
        <v>149</v>
      </c>
      <c r="B79" s="106"/>
      <c r="C79" s="106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7"/>
      <c r="X79" s="107"/>
      <c r="Y79" s="107"/>
      <c r="Z79" s="107"/>
      <c r="AA79" s="107"/>
      <c r="AB79" s="107"/>
      <c r="AC79" s="107"/>
      <c r="AD79" s="107"/>
      <c r="AE79" s="107"/>
      <c r="AF79" s="107"/>
      <c r="AG79" s="107"/>
      <c r="AH79" s="107"/>
      <c r="AI79" s="107"/>
      <c r="AJ79" s="107"/>
      <c r="AK79" s="107"/>
      <c r="AL79" s="107"/>
      <c r="AM79" s="107"/>
      <c r="AN79" s="5"/>
      <c r="AO79" s="108" t="s">
        <v>150</v>
      </c>
      <c r="AP79" s="109"/>
      <c r="AQ79" s="109"/>
      <c r="AR79" s="109"/>
      <c r="AS79" s="109"/>
      <c r="AT79" s="109"/>
      <c r="AU79" s="109"/>
      <c r="AV79" s="109"/>
      <c r="AW79" s="109"/>
      <c r="AX79" s="109"/>
      <c r="AY79" s="109"/>
      <c r="AZ79" s="109"/>
      <c r="BA79" s="109"/>
      <c r="BB79" s="109"/>
      <c r="BC79" s="109"/>
      <c r="BD79" s="109"/>
      <c r="BE79" s="109"/>
      <c r="BF79" s="109"/>
      <c r="BG79" s="109"/>
    </row>
    <row r="80" spans="1:64">
      <c r="W80" s="103" t="s">
        <v>5</v>
      </c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O80" s="103" t="s">
        <v>52</v>
      </c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  <c r="BD80" s="103"/>
      <c r="BE80" s="103"/>
      <c r="BF80" s="103"/>
      <c r="BG80" s="103"/>
    </row>
    <row r="81" spans="1:59" ht="15.75" customHeight="1">
      <c r="A81" s="110" t="s">
        <v>3</v>
      </c>
      <c r="B81" s="110"/>
      <c r="C81" s="110"/>
      <c r="D81" s="110"/>
      <c r="E81" s="110"/>
      <c r="F81" s="110"/>
    </row>
    <row r="82" spans="1:59" ht="13.2" customHeight="1">
      <c r="A82" s="43" t="s">
        <v>94</v>
      </c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</row>
    <row r="83" spans="1:59">
      <c r="A83" s="104" t="s">
        <v>47</v>
      </c>
      <c r="B83" s="104"/>
      <c r="C83" s="104"/>
      <c r="D83" s="104"/>
      <c r="E83" s="104"/>
      <c r="F83" s="104"/>
      <c r="G83" s="104"/>
      <c r="H83" s="104"/>
      <c r="I83" s="104"/>
      <c r="J83" s="104"/>
      <c r="K83" s="104"/>
      <c r="L83" s="104"/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104"/>
      <c r="Y83" s="104"/>
      <c r="Z83" s="104"/>
      <c r="AA83" s="104"/>
      <c r="AB83" s="104"/>
      <c r="AC83" s="104"/>
      <c r="AD83" s="104"/>
      <c r="AE83" s="104"/>
      <c r="AF83" s="104"/>
      <c r="AG83" s="104"/>
      <c r="AH83" s="104"/>
      <c r="AI83" s="104"/>
      <c r="AJ83" s="104"/>
      <c r="AK83" s="104"/>
      <c r="AL83" s="104"/>
      <c r="AM83" s="104"/>
      <c r="AN83" s="104"/>
      <c r="AO83" s="104"/>
      <c r="AP83" s="104"/>
      <c r="AQ83" s="104"/>
      <c r="AR83" s="104"/>
      <c r="AS83" s="104"/>
    </row>
    <row r="84" spans="1:59" ht="10.5" customHeight="1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6" customHeight="1">
      <c r="A85" s="105" t="s">
        <v>93</v>
      </c>
      <c r="B85" s="106"/>
      <c r="C85" s="106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  <c r="P85" s="106"/>
      <c r="Q85" s="106"/>
      <c r="R85" s="106"/>
      <c r="S85" s="106"/>
      <c r="T85" s="106"/>
      <c r="U85" s="106"/>
      <c r="V85" s="106"/>
      <c r="W85" s="107"/>
      <c r="X85" s="107"/>
      <c r="Y85" s="107"/>
      <c r="Z85" s="107"/>
      <c r="AA85" s="107"/>
      <c r="AB85" s="107"/>
      <c r="AC85" s="107"/>
      <c r="AD85" s="107"/>
      <c r="AE85" s="107"/>
      <c r="AF85" s="107"/>
      <c r="AG85" s="107"/>
      <c r="AH85" s="107"/>
      <c r="AI85" s="107"/>
      <c r="AJ85" s="107"/>
      <c r="AK85" s="107"/>
      <c r="AL85" s="107"/>
      <c r="AM85" s="107"/>
      <c r="AN85" s="5"/>
      <c r="AO85" s="55" t="s">
        <v>95</v>
      </c>
      <c r="AP85" s="44"/>
      <c r="AQ85" s="44"/>
      <c r="AR85" s="44"/>
      <c r="AS85" s="44"/>
      <c r="AT85" s="44"/>
      <c r="AU85" s="44"/>
      <c r="AV85" s="44"/>
      <c r="AW85" s="44"/>
      <c r="AX85" s="44"/>
      <c r="AY85" s="44"/>
      <c r="AZ85" s="44"/>
      <c r="BA85" s="44"/>
      <c r="BB85" s="44"/>
      <c r="BC85" s="44"/>
      <c r="BD85" s="44"/>
      <c r="BE85" s="44"/>
      <c r="BF85" s="44"/>
      <c r="BG85" s="44"/>
    </row>
    <row r="86" spans="1:59">
      <c r="W86" s="103" t="s">
        <v>5</v>
      </c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O86" s="103" t="s">
        <v>52</v>
      </c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  <c r="BD86" s="103"/>
      <c r="BE86" s="103"/>
      <c r="BF86" s="103"/>
      <c r="BG86" s="103"/>
    </row>
    <row r="87" spans="1:59">
      <c r="A87" s="102"/>
      <c r="B87" s="102"/>
      <c r="C87" s="102"/>
      <c r="D87" s="102"/>
      <c r="E87" s="102"/>
      <c r="F87" s="102"/>
      <c r="G87" s="102"/>
      <c r="H87" s="102"/>
    </row>
    <row r="88" spans="1:59">
      <c r="A88" s="103" t="s">
        <v>45</v>
      </c>
      <c r="B88" s="103"/>
      <c r="C88" s="103"/>
      <c r="D88" s="103"/>
      <c r="E88" s="103"/>
      <c r="F88" s="103"/>
      <c r="G88" s="103"/>
      <c r="H88" s="103"/>
      <c r="I88" s="17"/>
      <c r="J88" s="17"/>
      <c r="K88" s="17"/>
      <c r="L88" s="17"/>
      <c r="M88" s="17"/>
      <c r="N88" s="17"/>
      <c r="O88" s="17"/>
      <c r="P88" s="17"/>
      <c r="Q88" s="17"/>
    </row>
    <row r="89" spans="1:59">
      <c r="A89" s="24" t="s">
        <v>46</v>
      </c>
    </row>
  </sheetData>
  <mergeCells count="239"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79:V79"/>
    <mergeCell ref="W79:AM79"/>
    <mergeCell ref="AO79:BG79"/>
    <mergeCell ref="W80:AM80"/>
    <mergeCell ref="AO80:BG80"/>
    <mergeCell ref="A81:F81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A87:H87"/>
    <mergeCell ref="A88:H88"/>
    <mergeCell ref="A82:AS82"/>
    <mergeCell ref="A83:AS83"/>
    <mergeCell ref="A85:V85"/>
    <mergeCell ref="W85:AM85"/>
    <mergeCell ref="AO85:BG85"/>
    <mergeCell ref="W86:AM86"/>
    <mergeCell ref="AO86:BG86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64:L64">
    <cfRule type="cellIs" dxfId="51" priority="29" stopIfTrue="1" operator="equal">
      <formula>$G63</formula>
    </cfRule>
  </conditionalFormatting>
  <conditionalFormatting sqref="D49">
    <cfRule type="cellIs" dxfId="50" priority="30" stopIfTrue="1" operator="equal">
      <formula>$D48</formula>
    </cfRule>
  </conditionalFormatting>
  <conditionalFormatting sqref="A64:F64">
    <cfRule type="cellIs" dxfId="49" priority="31" stopIfTrue="1" operator="equal">
      <formula>0</formula>
    </cfRule>
  </conditionalFormatting>
  <conditionalFormatting sqref="D50">
    <cfRule type="cellIs" dxfId="48" priority="28" stopIfTrue="1" operator="equal">
      <formula>$D49</formula>
    </cfRule>
  </conditionalFormatting>
  <conditionalFormatting sqref="G65">
    <cfRule type="cellIs" dxfId="47" priority="25" stopIfTrue="1" operator="equal">
      <formula>$G64</formula>
    </cfRule>
  </conditionalFormatting>
  <conditionalFormatting sqref="A65:F65">
    <cfRule type="cellIs" dxfId="46" priority="26" stopIfTrue="1" operator="equal">
      <formula>0</formula>
    </cfRule>
  </conditionalFormatting>
  <conditionalFormatting sqref="G66">
    <cfRule type="cellIs" dxfId="45" priority="23" stopIfTrue="1" operator="equal">
      <formula>$G65</formula>
    </cfRule>
  </conditionalFormatting>
  <conditionalFormatting sqref="A66:F66">
    <cfRule type="cellIs" dxfId="44" priority="24" stopIfTrue="1" operator="equal">
      <formula>0</formula>
    </cfRule>
  </conditionalFormatting>
  <conditionalFormatting sqref="G67">
    <cfRule type="cellIs" dxfId="43" priority="21" stopIfTrue="1" operator="equal">
      <formula>$G66</formula>
    </cfRule>
  </conditionalFormatting>
  <conditionalFormatting sqref="A67:F67">
    <cfRule type="cellIs" dxfId="42" priority="22" stopIfTrue="1" operator="equal">
      <formula>0</formula>
    </cfRule>
  </conditionalFormatting>
  <conditionalFormatting sqref="G68">
    <cfRule type="cellIs" dxfId="41" priority="19" stopIfTrue="1" operator="equal">
      <formula>$G67</formula>
    </cfRule>
  </conditionalFormatting>
  <conditionalFormatting sqref="A68:F68">
    <cfRule type="cellIs" dxfId="40" priority="20" stopIfTrue="1" operator="equal">
      <formula>0</formula>
    </cfRule>
  </conditionalFormatting>
  <conditionalFormatting sqref="G69">
    <cfRule type="cellIs" dxfId="39" priority="17" stopIfTrue="1" operator="equal">
      <formula>$G68</formula>
    </cfRule>
  </conditionalFormatting>
  <conditionalFormatting sqref="A69:F69">
    <cfRule type="cellIs" dxfId="38" priority="18" stopIfTrue="1" operator="equal">
      <formula>0</formula>
    </cfRule>
  </conditionalFormatting>
  <conditionalFormatting sqref="G70">
    <cfRule type="cellIs" dxfId="37" priority="15" stopIfTrue="1" operator="equal">
      <formula>$G69</formula>
    </cfRule>
  </conditionalFormatting>
  <conditionalFormatting sqref="A70:F70">
    <cfRule type="cellIs" dxfId="36" priority="16" stopIfTrue="1" operator="equal">
      <formula>0</formula>
    </cfRule>
  </conditionalFormatting>
  <conditionalFormatting sqref="G71">
    <cfRule type="cellIs" dxfId="35" priority="13" stopIfTrue="1" operator="equal">
      <formula>$G70</formula>
    </cfRule>
  </conditionalFormatting>
  <conditionalFormatting sqref="A71:F71">
    <cfRule type="cellIs" dxfId="34" priority="14" stopIfTrue="1" operator="equal">
      <formula>0</formula>
    </cfRule>
  </conditionalFormatting>
  <conditionalFormatting sqref="G72">
    <cfRule type="cellIs" dxfId="33" priority="11" stopIfTrue="1" operator="equal">
      <formula>$G71</formula>
    </cfRule>
  </conditionalFormatting>
  <conditionalFormatting sqref="A72:F72">
    <cfRule type="cellIs" dxfId="32" priority="12" stopIfTrue="1" operator="equal">
      <formula>0</formula>
    </cfRule>
  </conditionalFormatting>
  <conditionalFormatting sqref="G73">
    <cfRule type="cellIs" dxfId="31" priority="9" stopIfTrue="1" operator="equal">
      <formula>$G72</formula>
    </cfRule>
  </conditionalFormatting>
  <conditionalFormatting sqref="A73:F73">
    <cfRule type="cellIs" dxfId="30" priority="10" stopIfTrue="1" operator="equal">
      <formula>0</formula>
    </cfRule>
  </conditionalFormatting>
  <conditionalFormatting sqref="G74">
    <cfRule type="cellIs" dxfId="29" priority="7" stopIfTrue="1" operator="equal">
      <formula>$G73</formula>
    </cfRule>
  </conditionalFormatting>
  <conditionalFormatting sqref="A74:F74">
    <cfRule type="cellIs" dxfId="28" priority="8" stopIfTrue="1" operator="equal">
      <formula>0</formula>
    </cfRule>
  </conditionalFormatting>
  <conditionalFormatting sqref="G75">
    <cfRule type="cellIs" dxfId="27" priority="5" stopIfTrue="1" operator="equal">
      <formula>$G74</formula>
    </cfRule>
  </conditionalFormatting>
  <conditionalFormatting sqref="A75:F75">
    <cfRule type="cellIs" dxfId="26" priority="6" stopIfTrue="1" operator="equal">
      <formula>0</formula>
    </cfRule>
  </conditionalFormatting>
  <conditionalFormatting sqref="G76">
    <cfRule type="cellIs" dxfId="25" priority="3" stopIfTrue="1" operator="equal">
      <formula>$G75</formula>
    </cfRule>
  </conditionalFormatting>
  <conditionalFormatting sqref="A76:F76">
    <cfRule type="cellIs" dxfId="24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3" fitToHeight="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78"/>
  <sheetViews>
    <sheetView zoomScaleSheetLayoutView="100" workbookViewId="0">
      <selection activeCell="B16" sqref="B16:L16"/>
    </sheetView>
  </sheetViews>
  <sheetFormatPr defaultColWidth="9.109375" defaultRowHeight="13.2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>
      <c r="AO1" s="41" t="s">
        <v>35</v>
      </c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</row>
    <row r="2" spans="1:77" ht="15.9" customHeight="1">
      <c r="AO2" s="42" t="s">
        <v>0</v>
      </c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</row>
    <row r="3" spans="1:77" ht="26.4" customHeight="1">
      <c r="AO3" s="43" t="s">
        <v>92</v>
      </c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</row>
    <row r="4" spans="1:77" ht="32.1" customHeight="1">
      <c r="AO4" s="45" t="s">
        <v>92</v>
      </c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</row>
    <row r="5" spans="1:77">
      <c r="AO5" s="47" t="s">
        <v>20</v>
      </c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</row>
    <row r="6" spans="1:77" ht="7.5" customHeight="1"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</row>
    <row r="7" spans="1:77" ht="13.2" customHeight="1">
      <c r="AO7" s="54">
        <v>44212</v>
      </c>
      <c r="AP7" s="44"/>
      <c r="AQ7" s="44"/>
      <c r="AR7" s="44"/>
      <c r="AS7" s="44"/>
      <c r="AT7" s="44"/>
      <c r="AU7" s="44"/>
      <c r="AV7" s="1" t="s">
        <v>63</v>
      </c>
      <c r="AW7" s="55">
        <v>3</v>
      </c>
      <c r="AX7" s="44"/>
      <c r="AY7" s="44"/>
      <c r="AZ7" s="44"/>
      <c r="BA7" s="44"/>
      <c r="BB7" s="44"/>
      <c r="BC7" s="44"/>
      <c r="BD7" s="44"/>
      <c r="BE7" s="44"/>
      <c r="BF7" s="44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56" t="s">
        <v>21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</row>
    <row r="11" spans="1:77" ht="15.75" customHeight="1">
      <c r="A11" s="56" t="s">
        <v>98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51" t="s">
        <v>91</v>
      </c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34"/>
      <c r="N13" s="53" t="s">
        <v>92</v>
      </c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35"/>
      <c r="AU13" s="51" t="s">
        <v>96</v>
      </c>
      <c r="AV13" s="52"/>
      <c r="AW13" s="52"/>
      <c r="AX13" s="52"/>
      <c r="AY13" s="52"/>
      <c r="AZ13" s="52"/>
      <c r="BA13" s="52"/>
      <c r="BB13" s="52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9" t="s">
        <v>56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33"/>
      <c r="N14" s="50" t="s">
        <v>62</v>
      </c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33"/>
      <c r="AU14" s="49" t="s">
        <v>55</v>
      </c>
      <c r="AV14" s="49"/>
      <c r="AW14" s="49"/>
      <c r="AX14" s="49"/>
      <c r="AY14" s="49"/>
      <c r="AZ14" s="49"/>
      <c r="BA14" s="49"/>
      <c r="BB14" s="4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41.4" customHeight="1">
      <c r="A16" s="36" t="s">
        <v>4</v>
      </c>
      <c r="B16" s="51" t="s">
        <v>101</v>
      </c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34"/>
      <c r="N16" s="53" t="s">
        <v>133</v>
      </c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35"/>
      <c r="AU16" s="51" t="s">
        <v>96</v>
      </c>
      <c r="AV16" s="52"/>
      <c r="AW16" s="52"/>
      <c r="AX16" s="52"/>
      <c r="AY16" s="52"/>
      <c r="AZ16" s="52"/>
      <c r="BA16" s="52"/>
      <c r="BB16" s="52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9" t="s">
        <v>56</v>
      </c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33"/>
      <c r="N17" s="50" t="s">
        <v>61</v>
      </c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33"/>
      <c r="AU17" s="49" t="s">
        <v>55</v>
      </c>
      <c r="AV17" s="49"/>
      <c r="AW17" s="49"/>
      <c r="AX17" s="49"/>
      <c r="AY17" s="49"/>
      <c r="AZ17" s="49"/>
      <c r="BA17" s="49"/>
      <c r="BB17" s="4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60" customHeight="1">
      <c r="A19" s="25" t="s">
        <v>54</v>
      </c>
      <c r="B19" s="51" t="s">
        <v>131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N19" s="51" t="s">
        <v>134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26"/>
      <c r="AA19" s="51" t="s">
        <v>135</v>
      </c>
      <c r="AB19" s="52"/>
      <c r="AC19" s="52"/>
      <c r="AD19" s="52"/>
      <c r="AE19" s="52"/>
      <c r="AF19" s="52"/>
      <c r="AG19" s="52"/>
      <c r="AH19" s="52"/>
      <c r="AI19" s="52"/>
      <c r="AJ19" s="26"/>
      <c r="AK19" s="59" t="s">
        <v>132</v>
      </c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26"/>
      <c r="BE19" s="51" t="s">
        <v>97</v>
      </c>
      <c r="BF19" s="52"/>
      <c r="BG19" s="52"/>
      <c r="BH19" s="52"/>
      <c r="BI19" s="52"/>
      <c r="BJ19" s="52"/>
      <c r="BK19" s="52"/>
      <c r="BL19" s="52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9" t="s">
        <v>56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N20" s="49" t="s">
        <v>57</v>
      </c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28"/>
      <c r="AA20" s="57" t="s">
        <v>58</v>
      </c>
      <c r="AB20" s="57"/>
      <c r="AC20" s="57"/>
      <c r="AD20" s="57"/>
      <c r="AE20" s="57"/>
      <c r="AF20" s="57"/>
      <c r="AG20" s="57"/>
      <c r="AH20" s="57"/>
      <c r="AI20" s="57"/>
      <c r="AJ20" s="28"/>
      <c r="AK20" s="58" t="s">
        <v>59</v>
      </c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28"/>
      <c r="BE20" s="49" t="s">
        <v>60</v>
      </c>
      <c r="BF20" s="49"/>
      <c r="BG20" s="49"/>
      <c r="BH20" s="49"/>
      <c r="BI20" s="49"/>
      <c r="BJ20" s="49"/>
      <c r="BK20" s="49"/>
      <c r="BL20" s="4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>
      <c r="A22" s="67" t="s">
        <v>50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8">
        <v>70000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51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70000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1" t="s">
        <v>23</v>
      </c>
      <c r="BE22" s="61"/>
      <c r="BF22" s="61"/>
      <c r="BG22" s="61"/>
      <c r="BH22" s="61"/>
      <c r="BI22" s="61"/>
      <c r="BJ22" s="61"/>
      <c r="BK22" s="61"/>
      <c r="BL22" s="61"/>
    </row>
    <row r="23" spans="1:79" ht="24.9" customHeight="1">
      <c r="A23" s="61" t="s">
        <v>22</v>
      </c>
      <c r="B23" s="61"/>
      <c r="C23" s="61"/>
      <c r="D23" s="61"/>
      <c r="E23" s="61"/>
      <c r="F23" s="61"/>
      <c r="G23" s="61"/>
      <c r="H23" s="61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1" t="s">
        <v>24</v>
      </c>
      <c r="U23" s="61"/>
      <c r="V23" s="61"/>
      <c r="W23" s="6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42" t="s">
        <v>37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</row>
    <row r="26" spans="1:79" ht="93.6" customHeight="1">
      <c r="A26" s="60" t="s">
        <v>89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1" t="s">
        <v>36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</row>
    <row r="29" spans="1:79" ht="27.75" customHeight="1">
      <c r="A29" s="62" t="s">
        <v>28</v>
      </c>
      <c r="B29" s="62"/>
      <c r="C29" s="62"/>
      <c r="D29" s="62"/>
      <c r="E29" s="62"/>
      <c r="F29" s="62"/>
      <c r="G29" s="63" t="s">
        <v>40</v>
      </c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5"/>
    </row>
    <row r="30" spans="1:79" ht="15.6" hidden="1">
      <c r="A30" s="66">
        <v>1</v>
      </c>
      <c r="B30" s="66"/>
      <c r="C30" s="66"/>
      <c r="D30" s="66"/>
      <c r="E30" s="66"/>
      <c r="F30" s="66"/>
      <c r="G30" s="63">
        <v>2</v>
      </c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5"/>
    </row>
    <row r="31" spans="1:79" ht="10.5" hidden="1" customHeight="1">
      <c r="A31" s="70" t="s">
        <v>33</v>
      </c>
      <c r="B31" s="70"/>
      <c r="C31" s="70"/>
      <c r="D31" s="70"/>
      <c r="E31" s="70"/>
      <c r="F31" s="70"/>
      <c r="G31" s="71" t="s">
        <v>7</v>
      </c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3"/>
      <c r="CA31" s="1" t="s">
        <v>49</v>
      </c>
    </row>
    <row r="32" spans="1:79" ht="26.4" customHeight="1">
      <c r="A32" s="70">
        <v>1</v>
      </c>
      <c r="B32" s="70"/>
      <c r="C32" s="70"/>
      <c r="D32" s="70"/>
      <c r="E32" s="70"/>
      <c r="F32" s="70"/>
      <c r="G32" s="74" t="s">
        <v>127</v>
      </c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6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>
      <c r="A34" s="61" t="s">
        <v>38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</row>
    <row r="35" spans="1:79" ht="15.9" customHeight="1">
      <c r="A35" s="60" t="s">
        <v>130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1" t="s">
        <v>39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</row>
    <row r="38" spans="1:79" ht="27.75" customHeight="1">
      <c r="A38" s="62" t="s">
        <v>28</v>
      </c>
      <c r="B38" s="62"/>
      <c r="C38" s="62"/>
      <c r="D38" s="62"/>
      <c r="E38" s="62"/>
      <c r="F38" s="62"/>
      <c r="G38" s="63" t="s">
        <v>25</v>
      </c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5"/>
    </row>
    <row r="39" spans="1:79" ht="15.6" hidden="1">
      <c r="A39" s="66">
        <v>1</v>
      </c>
      <c r="B39" s="66"/>
      <c r="C39" s="66"/>
      <c r="D39" s="66"/>
      <c r="E39" s="66"/>
      <c r="F39" s="66"/>
      <c r="G39" s="63">
        <v>2</v>
      </c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5"/>
    </row>
    <row r="40" spans="1:79" ht="10.5" hidden="1" customHeight="1">
      <c r="A40" s="70" t="s">
        <v>6</v>
      </c>
      <c r="B40" s="70"/>
      <c r="C40" s="70"/>
      <c r="D40" s="70"/>
      <c r="E40" s="70"/>
      <c r="F40" s="70"/>
      <c r="G40" s="71" t="s">
        <v>7</v>
      </c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3"/>
      <c r="CA40" s="1" t="s">
        <v>11</v>
      </c>
    </row>
    <row r="41" spans="1:79" ht="26.4" customHeight="1">
      <c r="A41" s="70">
        <v>1</v>
      </c>
      <c r="B41" s="70"/>
      <c r="C41" s="70"/>
      <c r="D41" s="70"/>
      <c r="E41" s="70"/>
      <c r="F41" s="70"/>
      <c r="G41" s="74" t="s">
        <v>127</v>
      </c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6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1" t="s">
        <v>41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77"/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>
      <c r="A45" s="66" t="s">
        <v>28</v>
      </c>
      <c r="B45" s="66"/>
      <c r="C45" s="66"/>
      <c r="D45" s="78" t="s">
        <v>26</v>
      </c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80"/>
      <c r="AC45" s="66" t="s">
        <v>29</v>
      </c>
      <c r="AD45" s="66"/>
      <c r="AE45" s="66"/>
      <c r="AF45" s="66"/>
      <c r="AG45" s="66"/>
      <c r="AH45" s="66"/>
      <c r="AI45" s="66"/>
      <c r="AJ45" s="66"/>
      <c r="AK45" s="66" t="s">
        <v>30</v>
      </c>
      <c r="AL45" s="66"/>
      <c r="AM45" s="66"/>
      <c r="AN45" s="66"/>
      <c r="AO45" s="66"/>
      <c r="AP45" s="66"/>
      <c r="AQ45" s="66"/>
      <c r="AR45" s="66"/>
      <c r="AS45" s="66" t="s">
        <v>27</v>
      </c>
      <c r="AT45" s="66"/>
      <c r="AU45" s="66"/>
      <c r="AV45" s="66"/>
      <c r="AW45" s="66"/>
      <c r="AX45" s="66"/>
      <c r="AY45" s="66"/>
      <c r="AZ45" s="66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66"/>
      <c r="B46" s="66"/>
      <c r="C46" s="66"/>
      <c r="D46" s="81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3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18"/>
      <c r="BB46" s="18"/>
      <c r="BC46" s="18"/>
      <c r="BD46" s="18"/>
      <c r="BE46" s="18"/>
      <c r="BF46" s="18"/>
      <c r="BG46" s="18"/>
      <c r="BH46" s="18"/>
    </row>
    <row r="47" spans="1:79" ht="15.6">
      <c r="A47" s="66">
        <v>1</v>
      </c>
      <c r="B47" s="66"/>
      <c r="C47" s="66"/>
      <c r="D47" s="84">
        <v>2</v>
      </c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6"/>
      <c r="AC47" s="66">
        <v>3</v>
      </c>
      <c r="AD47" s="66"/>
      <c r="AE47" s="66"/>
      <c r="AF47" s="66"/>
      <c r="AG47" s="66"/>
      <c r="AH47" s="66"/>
      <c r="AI47" s="66"/>
      <c r="AJ47" s="66"/>
      <c r="AK47" s="66">
        <v>4</v>
      </c>
      <c r="AL47" s="66"/>
      <c r="AM47" s="66"/>
      <c r="AN47" s="66"/>
      <c r="AO47" s="66"/>
      <c r="AP47" s="66"/>
      <c r="AQ47" s="66"/>
      <c r="AR47" s="66"/>
      <c r="AS47" s="66">
        <v>5</v>
      </c>
      <c r="AT47" s="66"/>
      <c r="AU47" s="66"/>
      <c r="AV47" s="66"/>
      <c r="AW47" s="66"/>
      <c r="AX47" s="66"/>
      <c r="AY47" s="66"/>
      <c r="AZ47" s="66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70" t="s">
        <v>6</v>
      </c>
      <c r="B48" s="70"/>
      <c r="C48" s="70"/>
      <c r="D48" s="87" t="s">
        <v>7</v>
      </c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9"/>
      <c r="AC48" s="90" t="s">
        <v>8</v>
      </c>
      <c r="AD48" s="90"/>
      <c r="AE48" s="90"/>
      <c r="AF48" s="90"/>
      <c r="AG48" s="90"/>
      <c r="AH48" s="90"/>
      <c r="AI48" s="90"/>
      <c r="AJ48" s="90"/>
      <c r="AK48" s="90" t="s">
        <v>9</v>
      </c>
      <c r="AL48" s="90"/>
      <c r="AM48" s="90"/>
      <c r="AN48" s="90"/>
      <c r="AO48" s="90"/>
      <c r="AP48" s="90"/>
      <c r="AQ48" s="90"/>
      <c r="AR48" s="90"/>
      <c r="AS48" s="91" t="s">
        <v>10</v>
      </c>
      <c r="AT48" s="90"/>
      <c r="AU48" s="90"/>
      <c r="AV48" s="90"/>
      <c r="AW48" s="90"/>
      <c r="AX48" s="90"/>
      <c r="AY48" s="90"/>
      <c r="AZ48" s="9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6.4" customHeight="1">
      <c r="A49" s="70">
        <v>1</v>
      </c>
      <c r="B49" s="70"/>
      <c r="C49" s="70"/>
      <c r="D49" s="74" t="s">
        <v>128</v>
      </c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6"/>
      <c r="AC49" s="92">
        <v>70000</v>
      </c>
      <c r="AD49" s="92"/>
      <c r="AE49" s="92"/>
      <c r="AF49" s="92"/>
      <c r="AG49" s="92"/>
      <c r="AH49" s="92"/>
      <c r="AI49" s="92"/>
      <c r="AJ49" s="92"/>
      <c r="AK49" s="92">
        <v>0</v>
      </c>
      <c r="AL49" s="92"/>
      <c r="AM49" s="92"/>
      <c r="AN49" s="92"/>
      <c r="AO49" s="92"/>
      <c r="AP49" s="92"/>
      <c r="AQ49" s="92"/>
      <c r="AR49" s="92"/>
      <c r="AS49" s="92">
        <f>AC49+AK49</f>
        <v>70000</v>
      </c>
      <c r="AT49" s="92"/>
      <c r="AU49" s="92"/>
      <c r="AV49" s="92"/>
      <c r="AW49" s="92"/>
      <c r="AX49" s="92"/>
      <c r="AY49" s="92"/>
      <c r="AZ49" s="92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3"/>
      <c r="B50" s="93"/>
      <c r="C50" s="93"/>
      <c r="D50" s="94" t="s">
        <v>67</v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6"/>
      <c r="AC50" s="97">
        <v>70000</v>
      </c>
      <c r="AD50" s="97"/>
      <c r="AE50" s="97"/>
      <c r="AF50" s="97"/>
      <c r="AG50" s="97"/>
      <c r="AH50" s="97"/>
      <c r="AI50" s="97"/>
      <c r="AJ50" s="97"/>
      <c r="AK50" s="97">
        <v>0</v>
      </c>
      <c r="AL50" s="97"/>
      <c r="AM50" s="97"/>
      <c r="AN50" s="97"/>
      <c r="AO50" s="97"/>
      <c r="AP50" s="97"/>
      <c r="AQ50" s="97"/>
      <c r="AR50" s="97"/>
      <c r="AS50" s="97">
        <f>AC50+AK50</f>
        <v>70000</v>
      </c>
      <c r="AT50" s="97"/>
      <c r="AU50" s="97"/>
      <c r="AV50" s="97"/>
      <c r="AW50" s="97"/>
      <c r="AX50" s="97"/>
      <c r="AY50" s="97"/>
      <c r="AZ50" s="97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42" t="s">
        <v>42</v>
      </c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</row>
    <row r="53" spans="1:79" ht="15" customHeight="1">
      <c r="A53" s="77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>
      <c r="A54" s="66" t="s">
        <v>28</v>
      </c>
      <c r="B54" s="66"/>
      <c r="C54" s="66"/>
      <c r="D54" s="78" t="s">
        <v>34</v>
      </c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80"/>
      <c r="AB54" s="66" t="s">
        <v>29</v>
      </c>
      <c r="AC54" s="66"/>
      <c r="AD54" s="66"/>
      <c r="AE54" s="66"/>
      <c r="AF54" s="66"/>
      <c r="AG54" s="66"/>
      <c r="AH54" s="66"/>
      <c r="AI54" s="66"/>
      <c r="AJ54" s="66" t="s">
        <v>30</v>
      </c>
      <c r="AK54" s="66"/>
      <c r="AL54" s="66"/>
      <c r="AM54" s="66"/>
      <c r="AN54" s="66"/>
      <c r="AO54" s="66"/>
      <c r="AP54" s="66"/>
      <c r="AQ54" s="66"/>
      <c r="AR54" s="66" t="s">
        <v>27</v>
      </c>
      <c r="AS54" s="66"/>
      <c r="AT54" s="66"/>
      <c r="AU54" s="66"/>
      <c r="AV54" s="66"/>
      <c r="AW54" s="66"/>
      <c r="AX54" s="66"/>
      <c r="AY54" s="66"/>
    </row>
    <row r="55" spans="1:79" ht="29.1" customHeight="1">
      <c r="A55" s="66"/>
      <c r="B55" s="66"/>
      <c r="C55" s="66"/>
      <c r="D55" s="81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3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</row>
    <row r="56" spans="1:79" ht="15.75" customHeight="1">
      <c r="A56" s="66">
        <v>1</v>
      </c>
      <c r="B56" s="66"/>
      <c r="C56" s="66"/>
      <c r="D56" s="84">
        <v>2</v>
      </c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6"/>
      <c r="AB56" s="66">
        <v>3</v>
      </c>
      <c r="AC56" s="66"/>
      <c r="AD56" s="66"/>
      <c r="AE56" s="66"/>
      <c r="AF56" s="66"/>
      <c r="AG56" s="66"/>
      <c r="AH56" s="66"/>
      <c r="AI56" s="66"/>
      <c r="AJ56" s="66">
        <v>4</v>
      </c>
      <c r="AK56" s="66"/>
      <c r="AL56" s="66"/>
      <c r="AM56" s="66"/>
      <c r="AN56" s="66"/>
      <c r="AO56" s="66"/>
      <c r="AP56" s="66"/>
      <c r="AQ56" s="66"/>
      <c r="AR56" s="66">
        <v>5</v>
      </c>
      <c r="AS56" s="66"/>
      <c r="AT56" s="66"/>
      <c r="AU56" s="66"/>
      <c r="AV56" s="66"/>
      <c r="AW56" s="66"/>
      <c r="AX56" s="66"/>
      <c r="AY56" s="66"/>
    </row>
    <row r="57" spans="1:79" ht="12.75" hidden="1" customHeight="1">
      <c r="A57" s="70" t="s">
        <v>6</v>
      </c>
      <c r="B57" s="70"/>
      <c r="C57" s="70"/>
      <c r="D57" s="71" t="s">
        <v>7</v>
      </c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3"/>
      <c r="AB57" s="90" t="s">
        <v>8</v>
      </c>
      <c r="AC57" s="90"/>
      <c r="AD57" s="90"/>
      <c r="AE57" s="90"/>
      <c r="AF57" s="90"/>
      <c r="AG57" s="90"/>
      <c r="AH57" s="90"/>
      <c r="AI57" s="90"/>
      <c r="AJ57" s="90" t="s">
        <v>9</v>
      </c>
      <c r="AK57" s="90"/>
      <c r="AL57" s="90"/>
      <c r="AM57" s="90"/>
      <c r="AN57" s="90"/>
      <c r="AO57" s="90"/>
      <c r="AP57" s="90"/>
      <c r="AQ57" s="90"/>
      <c r="AR57" s="90" t="s">
        <v>10</v>
      </c>
      <c r="AS57" s="90"/>
      <c r="AT57" s="90"/>
      <c r="AU57" s="90"/>
      <c r="AV57" s="90"/>
      <c r="AW57" s="90"/>
      <c r="AX57" s="90"/>
      <c r="AY57" s="90"/>
      <c r="CA57" s="1" t="s">
        <v>15</v>
      </c>
    </row>
    <row r="58" spans="1:79" s="4" customFormat="1" ht="12.75" customHeight="1">
      <c r="A58" s="93"/>
      <c r="B58" s="93"/>
      <c r="C58" s="93"/>
      <c r="D58" s="98" t="s">
        <v>27</v>
      </c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100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>
        <f>AB58+AJ58</f>
        <v>0</v>
      </c>
      <c r="AS58" s="97"/>
      <c r="AT58" s="97"/>
      <c r="AU58" s="97"/>
      <c r="AV58" s="97"/>
      <c r="AW58" s="97"/>
      <c r="AX58" s="97"/>
      <c r="AY58" s="97"/>
      <c r="CA58" s="4" t="s">
        <v>16</v>
      </c>
    </row>
    <row r="60" spans="1:79" ht="15.75" customHeight="1">
      <c r="A60" s="61" t="s">
        <v>43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</row>
    <row r="61" spans="1:79" ht="30" customHeight="1">
      <c r="A61" s="66" t="s">
        <v>28</v>
      </c>
      <c r="B61" s="66"/>
      <c r="C61" s="66"/>
      <c r="D61" s="66"/>
      <c r="E61" s="66"/>
      <c r="F61" s="66"/>
      <c r="G61" s="84" t="s">
        <v>44</v>
      </c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6"/>
      <c r="Z61" s="66" t="s">
        <v>2</v>
      </c>
      <c r="AA61" s="66"/>
      <c r="AB61" s="66"/>
      <c r="AC61" s="66"/>
      <c r="AD61" s="66"/>
      <c r="AE61" s="66" t="s">
        <v>1</v>
      </c>
      <c r="AF61" s="66"/>
      <c r="AG61" s="66"/>
      <c r="AH61" s="66"/>
      <c r="AI61" s="66"/>
      <c r="AJ61" s="66"/>
      <c r="AK61" s="66"/>
      <c r="AL61" s="66"/>
      <c r="AM61" s="66"/>
      <c r="AN61" s="66"/>
      <c r="AO61" s="84" t="s">
        <v>29</v>
      </c>
      <c r="AP61" s="85"/>
      <c r="AQ61" s="85"/>
      <c r="AR61" s="85"/>
      <c r="AS61" s="85"/>
      <c r="AT61" s="85"/>
      <c r="AU61" s="85"/>
      <c r="AV61" s="86"/>
      <c r="AW61" s="84" t="s">
        <v>30</v>
      </c>
      <c r="AX61" s="85"/>
      <c r="AY61" s="85"/>
      <c r="AZ61" s="85"/>
      <c r="BA61" s="85"/>
      <c r="BB61" s="85"/>
      <c r="BC61" s="85"/>
      <c r="BD61" s="86"/>
      <c r="BE61" s="84" t="s">
        <v>27</v>
      </c>
      <c r="BF61" s="85"/>
      <c r="BG61" s="85"/>
      <c r="BH61" s="85"/>
      <c r="BI61" s="85"/>
      <c r="BJ61" s="85"/>
      <c r="BK61" s="85"/>
      <c r="BL61" s="86"/>
    </row>
    <row r="62" spans="1:79" ht="15.75" customHeight="1">
      <c r="A62" s="66">
        <v>1</v>
      </c>
      <c r="B62" s="66"/>
      <c r="C62" s="66"/>
      <c r="D62" s="66"/>
      <c r="E62" s="66"/>
      <c r="F62" s="66"/>
      <c r="G62" s="84">
        <v>2</v>
      </c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6"/>
      <c r="Z62" s="66">
        <v>3</v>
      </c>
      <c r="AA62" s="66"/>
      <c r="AB62" s="66"/>
      <c r="AC62" s="66"/>
      <c r="AD62" s="66"/>
      <c r="AE62" s="66">
        <v>4</v>
      </c>
      <c r="AF62" s="66"/>
      <c r="AG62" s="66"/>
      <c r="AH62" s="66"/>
      <c r="AI62" s="66"/>
      <c r="AJ62" s="66"/>
      <c r="AK62" s="66"/>
      <c r="AL62" s="66"/>
      <c r="AM62" s="66"/>
      <c r="AN62" s="66"/>
      <c r="AO62" s="66">
        <v>5</v>
      </c>
      <c r="AP62" s="66"/>
      <c r="AQ62" s="66"/>
      <c r="AR62" s="66"/>
      <c r="AS62" s="66"/>
      <c r="AT62" s="66"/>
      <c r="AU62" s="66"/>
      <c r="AV62" s="66"/>
      <c r="AW62" s="66">
        <v>6</v>
      </c>
      <c r="AX62" s="66"/>
      <c r="AY62" s="66"/>
      <c r="AZ62" s="66"/>
      <c r="BA62" s="66"/>
      <c r="BB62" s="66"/>
      <c r="BC62" s="66"/>
      <c r="BD62" s="66"/>
      <c r="BE62" s="66">
        <v>7</v>
      </c>
      <c r="BF62" s="66"/>
      <c r="BG62" s="66"/>
      <c r="BH62" s="66"/>
      <c r="BI62" s="66"/>
      <c r="BJ62" s="66"/>
      <c r="BK62" s="66"/>
      <c r="BL62" s="66"/>
    </row>
    <row r="63" spans="1:79" ht="12.75" hidden="1" customHeight="1">
      <c r="A63" s="70" t="s">
        <v>33</v>
      </c>
      <c r="B63" s="70"/>
      <c r="C63" s="70"/>
      <c r="D63" s="70"/>
      <c r="E63" s="70"/>
      <c r="F63" s="70"/>
      <c r="G63" s="71" t="s">
        <v>7</v>
      </c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3"/>
      <c r="Z63" s="70" t="s">
        <v>19</v>
      </c>
      <c r="AA63" s="70"/>
      <c r="AB63" s="70"/>
      <c r="AC63" s="70"/>
      <c r="AD63" s="70"/>
      <c r="AE63" s="101" t="s">
        <v>32</v>
      </c>
      <c r="AF63" s="101"/>
      <c r="AG63" s="101"/>
      <c r="AH63" s="101"/>
      <c r="AI63" s="101"/>
      <c r="AJ63" s="101"/>
      <c r="AK63" s="101"/>
      <c r="AL63" s="101"/>
      <c r="AM63" s="101"/>
      <c r="AN63" s="71"/>
      <c r="AO63" s="90" t="s">
        <v>8</v>
      </c>
      <c r="AP63" s="90"/>
      <c r="AQ63" s="90"/>
      <c r="AR63" s="90"/>
      <c r="AS63" s="90"/>
      <c r="AT63" s="90"/>
      <c r="AU63" s="90"/>
      <c r="AV63" s="90"/>
      <c r="AW63" s="90" t="s">
        <v>31</v>
      </c>
      <c r="AX63" s="90"/>
      <c r="AY63" s="90"/>
      <c r="AZ63" s="90"/>
      <c r="BA63" s="90"/>
      <c r="BB63" s="90"/>
      <c r="BC63" s="90"/>
      <c r="BD63" s="90"/>
      <c r="BE63" s="90" t="s">
        <v>10</v>
      </c>
      <c r="BF63" s="90"/>
      <c r="BG63" s="90"/>
      <c r="BH63" s="90"/>
      <c r="BI63" s="90"/>
      <c r="BJ63" s="90"/>
      <c r="BK63" s="90"/>
      <c r="BL63" s="90"/>
      <c r="CA63" s="1" t="s">
        <v>17</v>
      </c>
    </row>
    <row r="64" spans="1:79" s="4" customFormat="1" ht="12.75" customHeight="1">
      <c r="A64" s="93">
        <v>0</v>
      </c>
      <c r="B64" s="93"/>
      <c r="C64" s="93"/>
      <c r="D64" s="93"/>
      <c r="E64" s="93"/>
      <c r="F64" s="93"/>
      <c r="G64" s="111" t="s">
        <v>68</v>
      </c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3"/>
      <c r="Z64" s="114"/>
      <c r="AA64" s="114"/>
      <c r="AB64" s="114"/>
      <c r="AC64" s="114"/>
      <c r="AD64" s="114"/>
      <c r="AE64" s="115"/>
      <c r="AF64" s="115"/>
      <c r="AG64" s="115"/>
      <c r="AH64" s="115"/>
      <c r="AI64" s="115"/>
      <c r="AJ64" s="115"/>
      <c r="AK64" s="115"/>
      <c r="AL64" s="115"/>
      <c r="AM64" s="115"/>
      <c r="AN64" s="98"/>
      <c r="AO64" s="97"/>
      <c r="AP64" s="97"/>
      <c r="AQ64" s="97"/>
      <c r="AR64" s="97"/>
      <c r="AS64" s="97"/>
      <c r="AT64" s="97"/>
      <c r="AU64" s="97"/>
      <c r="AV64" s="97"/>
      <c r="AW64" s="97"/>
      <c r="AX64" s="97"/>
      <c r="AY64" s="97"/>
      <c r="AZ64" s="97"/>
      <c r="BA64" s="97"/>
      <c r="BB64" s="97"/>
      <c r="BC64" s="97"/>
      <c r="BD64" s="97"/>
      <c r="BE64" s="97">
        <f>AO64+AW64</f>
        <v>0</v>
      </c>
      <c r="BF64" s="97"/>
      <c r="BG64" s="97"/>
      <c r="BH64" s="97"/>
      <c r="BI64" s="97"/>
      <c r="BJ64" s="97"/>
      <c r="BK64" s="97"/>
      <c r="BL64" s="97"/>
      <c r="CA64" s="4" t="s">
        <v>18</v>
      </c>
    </row>
    <row r="65" spans="1:64" ht="39.6" customHeight="1">
      <c r="A65" s="70">
        <v>1</v>
      </c>
      <c r="B65" s="70"/>
      <c r="C65" s="70"/>
      <c r="D65" s="70"/>
      <c r="E65" s="70"/>
      <c r="F65" s="70"/>
      <c r="G65" s="116" t="s">
        <v>129</v>
      </c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8"/>
      <c r="Z65" s="91" t="s">
        <v>84</v>
      </c>
      <c r="AA65" s="91"/>
      <c r="AB65" s="91"/>
      <c r="AC65" s="91"/>
      <c r="AD65" s="91"/>
      <c r="AE65" s="119" t="s">
        <v>73</v>
      </c>
      <c r="AF65" s="119"/>
      <c r="AG65" s="119"/>
      <c r="AH65" s="119"/>
      <c r="AI65" s="119"/>
      <c r="AJ65" s="119"/>
      <c r="AK65" s="119"/>
      <c r="AL65" s="119"/>
      <c r="AM65" s="119"/>
      <c r="AN65" s="120"/>
      <c r="AO65" s="92">
        <v>1.5</v>
      </c>
      <c r="AP65" s="92"/>
      <c r="AQ65" s="92"/>
      <c r="AR65" s="92"/>
      <c r="AS65" s="92"/>
      <c r="AT65" s="92"/>
      <c r="AU65" s="92"/>
      <c r="AV65" s="92"/>
      <c r="AW65" s="92">
        <v>0</v>
      </c>
      <c r="AX65" s="92"/>
      <c r="AY65" s="92"/>
      <c r="AZ65" s="92"/>
      <c r="BA65" s="92"/>
      <c r="BB65" s="92"/>
      <c r="BC65" s="92"/>
      <c r="BD65" s="92"/>
      <c r="BE65" s="92">
        <f>AO65+AW65</f>
        <v>1.5</v>
      </c>
      <c r="BF65" s="92"/>
      <c r="BG65" s="92"/>
      <c r="BH65" s="92"/>
      <c r="BI65" s="92"/>
      <c r="BJ65" s="92"/>
      <c r="BK65" s="92"/>
      <c r="BL65" s="92"/>
    </row>
    <row r="66" spans="1:64"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</row>
    <row r="68" spans="1:64" ht="31.2" customHeight="1">
      <c r="A68" s="105" t="s">
        <v>149</v>
      </c>
      <c r="B68" s="106"/>
      <c r="C68" s="106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  <c r="AK68" s="107"/>
      <c r="AL68" s="107"/>
      <c r="AM68" s="107"/>
      <c r="AN68" s="5"/>
      <c r="AO68" s="108" t="s">
        <v>150</v>
      </c>
      <c r="AP68" s="109"/>
      <c r="AQ68" s="109"/>
      <c r="AR68" s="109"/>
      <c r="AS68" s="109"/>
      <c r="AT68" s="109"/>
      <c r="AU68" s="109"/>
      <c r="AV68" s="109"/>
      <c r="AW68" s="109"/>
      <c r="AX68" s="109"/>
      <c r="AY68" s="109"/>
      <c r="AZ68" s="109"/>
      <c r="BA68" s="109"/>
      <c r="BB68" s="109"/>
      <c r="BC68" s="109"/>
      <c r="BD68" s="109"/>
      <c r="BE68" s="109"/>
      <c r="BF68" s="109"/>
      <c r="BG68" s="109"/>
    </row>
    <row r="69" spans="1:64">
      <c r="W69" s="103" t="s">
        <v>5</v>
      </c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O69" s="103" t="s">
        <v>52</v>
      </c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  <c r="BD69" s="103"/>
      <c r="BE69" s="103"/>
      <c r="BF69" s="103"/>
      <c r="BG69" s="103"/>
    </row>
    <row r="70" spans="1:64" ht="15.75" customHeight="1">
      <c r="A70" s="110" t="s">
        <v>3</v>
      </c>
      <c r="B70" s="110"/>
      <c r="C70" s="110"/>
      <c r="D70" s="110"/>
      <c r="E70" s="110"/>
      <c r="F70" s="110"/>
    </row>
    <row r="71" spans="1:64" ht="13.2" customHeight="1">
      <c r="A71" s="43" t="s">
        <v>94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</row>
    <row r="72" spans="1:64">
      <c r="A72" s="104" t="s">
        <v>47</v>
      </c>
      <c r="B72" s="104"/>
      <c r="C72" s="104"/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104"/>
      <c r="AF72" s="104"/>
      <c r="AG72" s="104"/>
      <c r="AH72" s="104"/>
      <c r="AI72" s="104"/>
      <c r="AJ72" s="104"/>
      <c r="AK72" s="104"/>
      <c r="AL72" s="104"/>
      <c r="AM72" s="104"/>
      <c r="AN72" s="104"/>
      <c r="AO72" s="104"/>
      <c r="AP72" s="104"/>
      <c r="AQ72" s="104"/>
      <c r="AR72" s="104"/>
      <c r="AS72" s="104"/>
    </row>
    <row r="73" spans="1:64" ht="10.5" customHeight="1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</row>
    <row r="74" spans="1:64" ht="15.6" customHeight="1">
      <c r="A74" s="105" t="s">
        <v>93</v>
      </c>
      <c r="B74" s="106"/>
      <c r="C74" s="106"/>
      <c r="D74" s="106"/>
      <c r="E74" s="106"/>
      <c r="F74" s="106"/>
      <c r="G74" s="106"/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107"/>
      <c r="X74" s="107"/>
      <c r="Y74" s="107"/>
      <c r="Z74" s="107"/>
      <c r="AA74" s="107"/>
      <c r="AB74" s="107"/>
      <c r="AC74" s="107"/>
      <c r="AD74" s="107"/>
      <c r="AE74" s="107"/>
      <c r="AF74" s="107"/>
      <c r="AG74" s="107"/>
      <c r="AH74" s="107"/>
      <c r="AI74" s="107"/>
      <c r="AJ74" s="107"/>
      <c r="AK74" s="107"/>
      <c r="AL74" s="107"/>
      <c r="AM74" s="107"/>
      <c r="AN74" s="5"/>
      <c r="AO74" s="55" t="s">
        <v>95</v>
      </c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44"/>
      <c r="BG74" s="44"/>
    </row>
    <row r="75" spans="1:64">
      <c r="W75" s="103" t="s">
        <v>5</v>
      </c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O75" s="103" t="s">
        <v>52</v>
      </c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  <c r="BD75" s="103"/>
      <c r="BE75" s="103"/>
      <c r="BF75" s="103"/>
      <c r="BG75" s="103"/>
    </row>
    <row r="76" spans="1:64">
      <c r="A76" s="102"/>
      <c r="B76" s="102"/>
      <c r="C76" s="102"/>
      <c r="D76" s="102"/>
      <c r="E76" s="102"/>
      <c r="F76" s="102"/>
      <c r="G76" s="102"/>
      <c r="H76" s="102"/>
    </row>
    <row r="77" spans="1:64">
      <c r="A77" s="103" t="s">
        <v>45</v>
      </c>
      <c r="B77" s="103"/>
      <c r="C77" s="103"/>
      <c r="D77" s="103"/>
      <c r="E77" s="103"/>
      <c r="F77" s="103"/>
      <c r="G77" s="103"/>
      <c r="H77" s="103"/>
      <c r="I77" s="17"/>
      <c r="J77" s="17"/>
      <c r="K77" s="17"/>
      <c r="L77" s="17"/>
      <c r="M77" s="17"/>
      <c r="N77" s="17"/>
      <c r="O77" s="17"/>
      <c r="P77" s="17"/>
      <c r="Q77" s="17"/>
    </row>
    <row r="78" spans="1:64">
      <c r="A78" s="24" t="s">
        <v>46</v>
      </c>
    </row>
  </sheetData>
  <mergeCells count="162">
    <mergeCell ref="BE65:BL65"/>
    <mergeCell ref="A65:F65"/>
    <mergeCell ref="G65:Y65"/>
    <mergeCell ref="Z65:AD65"/>
    <mergeCell ref="AE65:AN65"/>
    <mergeCell ref="AO65:AV65"/>
    <mergeCell ref="AW65:BD65"/>
    <mergeCell ref="AS50:AZ50"/>
    <mergeCell ref="A76:H76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77:H77"/>
    <mergeCell ref="A71:AS71"/>
    <mergeCell ref="A72:AS72"/>
    <mergeCell ref="A74:V74"/>
    <mergeCell ref="W74:AM74"/>
    <mergeCell ref="AO74:BG74"/>
    <mergeCell ref="W75:AM75"/>
    <mergeCell ref="AO75:BG75"/>
    <mergeCell ref="A68:V68"/>
    <mergeCell ref="W68:AM68"/>
    <mergeCell ref="AO68:BG68"/>
    <mergeCell ref="W69:AM69"/>
    <mergeCell ref="AO69:BG69"/>
    <mergeCell ref="A70:F70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64:L64">
    <cfRule type="cellIs" dxfId="23" priority="7" stopIfTrue="1" operator="equal">
      <formula>$G63</formula>
    </cfRule>
  </conditionalFormatting>
  <conditionalFormatting sqref="D49">
    <cfRule type="cellIs" dxfId="22" priority="8" stopIfTrue="1" operator="equal">
      <formula>$D48</formula>
    </cfRule>
  </conditionalFormatting>
  <conditionalFormatting sqref="A64:F64">
    <cfRule type="cellIs" dxfId="21" priority="9" stopIfTrue="1" operator="equal">
      <formula>0</formula>
    </cfRule>
  </conditionalFormatting>
  <conditionalFormatting sqref="D50">
    <cfRule type="cellIs" dxfId="20" priority="6" stopIfTrue="1" operator="equal">
      <formula>$D49</formula>
    </cfRule>
  </conditionalFormatting>
  <conditionalFormatting sqref="G65">
    <cfRule type="cellIs" dxfId="19" priority="3" stopIfTrue="1" operator="equal">
      <formula>$G64</formula>
    </cfRule>
  </conditionalFormatting>
  <conditionalFormatting sqref="A65:F65">
    <cfRule type="cellIs" dxfId="18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4"/>
  <sheetViews>
    <sheetView tabSelected="1" topLeftCell="A20" zoomScaleSheetLayoutView="100" workbookViewId="0">
      <selection activeCell="W24" sqref="W24"/>
    </sheetView>
  </sheetViews>
  <sheetFormatPr defaultColWidth="9.109375" defaultRowHeight="13.2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>
      <c r="AO1" s="41" t="s">
        <v>35</v>
      </c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</row>
    <row r="2" spans="1:77" ht="15.9" customHeight="1">
      <c r="AO2" s="42" t="s">
        <v>0</v>
      </c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</row>
    <row r="3" spans="1:77" ht="26.4" customHeight="1">
      <c r="AO3" s="43" t="s">
        <v>92</v>
      </c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</row>
    <row r="4" spans="1:77" ht="32.1" customHeight="1">
      <c r="AO4" s="45" t="s">
        <v>92</v>
      </c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</row>
    <row r="5" spans="1:77">
      <c r="AO5" s="47" t="s">
        <v>20</v>
      </c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</row>
    <row r="6" spans="1:77" ht="7.5" customHeight="1"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</row>
    <row r="7" spans="1:77" ht="13.2" customHeight="1">
      <c r="AO7" s="125">
        <v>44526</v>
      </c>
      <c r="AP7" s="125"/>
      <c r="AQ7" s="125"/>
      <c r="AR7" s="125"/>
      <c r="AS7" s="125"/>
      <c r="AT7" s="125"/>
      <c r="AU7" s="40"/>
      <c r="AV7" s="1" t="s">
        <v>63</v>
      </c>
      <c r="AW7" s="107">
        <v>381</v>
      </c>
      <c r="AX7" s="124"/>
      <c r="AY7" s="124"/>
      <c r="AZ7" s="124"/>
      <c r="BA7" s="124"/>
      <c r="BB7" s="124"/>
      <c r="BC7" s="124"/>
      <c r="BD7" s="124"/>
      <c r="BE7" s="124"/>
      <c r="BF7" s="124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56" t="s">
        <v>21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</row>
    <row r="11" spans="1:77" ht="15.75" customHeight="1">
      <c r="A11" s="56" t="s">
        <v>98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51" t="s">
        <v>91</v>
      </c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34"/>
      <c r="N13" s="53" t="s">
        <v>92</v>
      </c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35"/>
      <c r="AU13" s="51" t="s">
        <v>96</v>
      </c>
      <c r="AV13" s="52"/>
      <c r="AW13" s="52"/>
      <c r="AX13" s="52"/>
      <c r="AY13" s="52"/>
      <c r="AZ13" s="52"/>
      <c r="BA13" s="52"/>
      <c r="BB13" s="52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9" t="s">
        <v>56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33"/>
      <c r="N14" s="50" t="s">
        <v>62</v>
      </c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33"/>
      <c r="AU14" s="49" t="s">
        <v>55</v>
      </c>
      <c r="AV14" s="49"/>
      <c r="AW14" s="49"/>
      <c r="AX14" s="49"/>
      <c r="AY14" s="49"/>
      <c r="AZ14" s="49"/>
      <c r="BA14" s="49"/>
      <c r="BB14" s="4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>
      <c r="A16" s="36" t="s">
        <v>4</v>
      </c>
      <c r="B16" s="51" t="s">
        <v>101</v>
      </c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34"/>
      <c r="N16" s="53" t="s">
        <v>100</v>
      </c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35"/>
      <c r="AU16" s="51" t="s">
        <v>96</v>
      </c>
      <c r="AV16" s="52"/>
      <c r="AW16" s="52"/>
      <c r="AX16" s="52"/>
      <c r="AY16" s="52"/>
      <c r="AZ16" s="52"/>
      <c r="BA16" s="52"/>
      <c r="BB16" s="52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9" t="s">
        <v>56</v>
      </c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33"/>
      <c r="N17" s="50" t="s">
        <v>61</v>
      </c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33"/>
      <c r="AU17" s="49" t="s">
        <v>55</v>
      </c>
      <c r="AV17" s="49"/>
      <c r="AW17" s="49"/>
      <c r="AX17" s="49"/>
      <c r="AY17" s="49"/>
      <c r="AZ17" s="49"/>
      <c r="BA17" s="49"/>
      <c r="BB17" s="4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8.6" customHeight="1">
      <c r="A19" s="25" t="s">
        <v>54</v>
      </c>
      <c r="B19" s="51" t="s">
        <v>146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N19" s="51" t="s">
        <v>148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26"/>
      <c r="AA19" s="51" t="s">
        <v>103</v>
      </c>
      <c r="AB19" s="52"/>
      <c r="AC19" s="52"/>
      <c r="AD19" s="52"/>
      <c r="AE19" s="52"/>
      <c r="AF19" s="52"/>
      <c r="AG19" s="52"/>
      <c r="AH19" s="52"/>
      <c r="AI19" s="52"/>
      <c r="AJ19" s="26"/>
      <c r="AK19" s="59" t="s">
        <v>147</v>
      </c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26"/>
      <c r="BE19" s="51" t="s">
        <v>97</v>
      </c>
      <c r="BF19" s="52"/>
      <c r="BG19" s="52"/>
      <c r="BH19" s="52"/>
      <c r="BI19" s="52"/>
      <c r="BJ19" s="52"/>
      <c r="BK19" s="52"/>
      <c r="BL19" s="52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9" t="s">
        <v>56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N20" s="49" t="s">
        <v>57</v>
      </c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28"/>
      <c r="AA20" s="57" t="s">
        <v>58</v>
      </c>
      <c r="AB20" s="57"/>
      <c r="AC20" s="57"/>
      <c r="AD20" s="57"/>
      <c r="AE20" s="57"/>
      <c r="AF20" s="57"/>
      <c r="AG20" s="57"/>
      <c r="AH20" s="57"/>
      <c r="AI20" s="57"/>
      <c r="AJ20" s="28"/>
      <c r="AK20" s="58" t="s">
        <v>59</v>
      </c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28"/>
      <c r="BE20" s="49" t="s">
        <v>60</v>
      </c>
      <c r="BF20" s="49"/>
      <c r="BG20" s="49"/>
      <c r="BH20" s="49"/>
      <c r="BI20" s="49"/>
      <c r="BJ20" s="49"/>
      <c r="BK20" s="49"/>
      <c r="BL20" s="4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>
      <c r="A22" s="67" t="s">
        <v>50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8">
        <f>AS50</f>
        <v>629300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51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f>AC50</f>
        <v>629300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1" t="s">
        <v>23</v>
      </c>
      <c r="BE22" s="61"/>
      <c r="BF22" s="61"/>
      <c r="BG22" s="61"/>
      <c r="BH22" s="61"/>
      <c r="BI22" s="61"/>
      <c r="BJ22" s="61"/>
      <c r="BK22" s="61"/>
      <c r="BL22" s="61"/>
    </row>
    <row r="23" spans="1:79" ht="24.9" customHeight="1">
      <c r="A23" s="61" t="s">
        <v>22</v>
      </c>
      <c r="B23" s="61"/>
      <c r="C23" s="61"/>
      <c r="D23" s="61"/>
      <c r="E23" s="61"/>
      <c r="F23" s="61"/>
      <c r="G23" s="61"/>
      <c r="H23" s="61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1" t="s">
        <v>24</v>
      </c>
      <c r="U23" s="61"/>
      <c r="V23" s="61"/>
      <c r="W23" s="6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42" t="s">
        <v>37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</row>
    <row r="26" spans="1:79" ht="127.2" customHeight="1">
      <c r="A26" s="60" t="s">
        <v>153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1" t="s">
        <v>36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</row>
    <row r="29" spans="1:79" ht="27.75" customHeight="1">
      <c r="A29" s="62" t="s">
        <v>28</v>
      </c>
      <c r="B29" s="62"/>
      <c r="C29" s="62"/>
      <c r="D29" s="62"/>
      <c r="E29" s="62"/>
      <c r="F29" s="62"/>
      <c r="G29" s="63" t="s">
        <v>40</v>
      </c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5"/>
    </row>
    <row r="30" spans="1:79" ht="15.6" hidden="1">
      <c r="A30" s="66">
        <v>1</v>
      </c>
      <c r="B30" s="66"/>
      <c r="C30" s="66"/>
      <c r="D30" s="66"/>
      <c r="E30" s="66"/>
      <c r="F30" s="66"/>
      <c r="G30" s="63">
        <v>2</v>
      </c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5"/>
    </row>
    <row r="31" spans="1:79" ht="10.5" hidden="1" customHeight="1">
      <c r="A31" s="70" t="s">
        <v>33</v>
      </c>
      <c r="B31" s="70"/>
      <c r="C31" s="70"/>
      <c r="D31" s="70"/>
      <c r="E31" s="70"/>
      <c r="F31" s="70"/>
      <c r="G31" s="71" t="s">
        <v>7</v>
      </c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3"/>
      <c r="CA31" s="1" t="s">
        <v>49</v>
      </c>
    </row>
    <row r="32" spans="1:79" ht="15.6" customHeight="1">
      <c r="A32" s="70">
        <v>1</v>
      </c>
      <c r="B32" s="70"/>
      <c r="C32" s="70"/>
      <c r="D32" s="70"/>
      <c r="E32" s="70"/>
      <c r="F32" s="70"/>
      <c r="G32" s="74" t="s">
        <v>136</v>
      </c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6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>
      <c r="A34" s="61" t="s">
        <v>38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</row>
    <row r="35" spans="1:79" ht="31.2" customHeight="1">
      <c r="A35" s="60" t="s">
        <v>145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1" t="s">
        <v>39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</row>
    <row r="38" spans="1:79" ht="27.75" customHeight="1">
      <c r="A38" s="62" t="s">
        <v>28</v>
      </c>
      <c r="B38" s="62"/>
      <c r="C38" s="62"/>
      <c r="D38" s="62"/>
      <c r="E38" s="62"/>
      <c r="F38" s="62"/>
      <c r="G38" s="63" t="s">
        <v>25</v>
      </c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5"/>
    </row>
    <row r="39" spans="1:79" ht="15.6" hidden="1">
      <c r="A39" s="66">
        <v>1</v>
      </c>
      <c r="B39" s="66"/>
      <c r="C39" s="66"/>
      <c r="D39" s="66"/>
      <c r="E39" s="66"/>
      <c r="F39" s="66"/>
      <c r="G39" s="63">
        <v>2</v>
      </c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5"/>
    </row>
    <row r="40" spans="1:79" ht="10.5" hidden="1" customHeight="1">
      <c r="A40" s="70" t="s">
        <v>6</v>
      </c>
      <c r="B40" s="70"/>
      <c r="C40" s="70"/>
      <c r="D40" s="70"/>
      <c r="E40" s="70"/>
      <c r="F40" s="70"/>
      <c r="G40" s="71" t="s">
        <v>7</v>
      </c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3"/>
      <c r="CA40" s="1" t="s">
        <v>11</v>
      </c>
    </row>
    <row r="41" spans="1:79" ht="13.2" customHeight="1">
      <c r="A41" s="70">
        <v>1</v>
      </c>
      <c r="B41" s="70"/>
      <c r="C41" s="70"/>
      <c r="D41" s="70"/>
      <c r="E41" s="70"/>
      <c r="F41" s="70"/>
      <c r="G41" s="74" t="s">
        <v>136</v>
      </c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6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1" t="s">
        <v>41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77"/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>
      <c r="A45" s="66" t="s">
        <v>28</v>
      </c>
      <c r="B45" s="66"/>
      <c r="C45" s="66"/>
      <c r="D45" s="78" t="s">
        <v>26</v>
      </c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80"/>
      <c r="AC45" s="66" t="s">
        <v>29</v>
      </c>
      <c r="AD45" s="66"/>
      <c r="AE45" s="66"/>
      <c r="AF45" s="66"/>
      <c r="AG45" s="66"/>
      <c r="AH45" s="66"/>
      <c r="AI45" s="66"/>
      <c r="AJ45" s="66"/>
      <c r="AK45" s="66" t="s">
        <v>30</v>
      </c>
      <c r="AL45" s="66"/>
      <c r="AM45" s="66"/>
      <c r="AN45" s="66"/>
      <c r="AO45" s="66"/>
      <c r="AP45" s="66"/>
      <c r="AQ45" s="66"/>
      <c r="AR45" s="66"/>
      <c r="AS45" s="66" t="s">
        <v>27</v>
      </c>
      <c r="AT45" s="66"/>
      <c r="AU45" s="66"/>
      <c r="AV45" s="66"/>
      <c r="AW45" s="66"/>
      <c r="AX45" s="66"/>
      <c r="AY45" s="66"/>
      <c r="AZ45" s="66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66"/>
      <c r="B46" s="66"/>
      <c r="C46" s="66"/>
      <c r="D46" s="81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3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18"/>
      <c r="BB46" s="18"/>
      <c r="BC46" s="18"/>
      <c r="BD46" s="18"/>
      <c r="BE46" s="18"/>
      <c r="BF46" s="18"/>
      <c r="BG46" s="18"/>
      <c r="BH46" s="18"/>
    </row>
    <row r="47" spans="1:79" ht="15.6">
      <c r="A47" s="66">
        <v>1</v>
      </c>
      <c r="B47" s="66"/>
      <c r="C47" s="66"/>
      <c r="D47" s="84">
        <v>2</v>
      </c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6"/>
      <c r="AC47" s="66">
        <v>3</v>
      </c>
      <c r="AD47" s="66"/>
      <c r="AE47" s="66"/>
      <c r="AF47" s="66"/>
      <c r="AG47" s="66"/>
      <c r="AH47" s="66"/>
      <c r="AI47" s="66"/>
      <c r="AJ47" s="66"/>
      <c r="AK47" s="66">
        <v>4</v>
      </c>
      <c r="AL47" s="66"/>
      <c r="AM47" s="66"/>
      <c r="AN47" s="66"/>
      <c r="AO47" s="66"/>
      <c r="AP47" s="66"/>
      <c r="AQ47" s="66"/>
      <c r="AR47" s="66"/>
      <c r="AS47" s="66">
        <v>5</v>
      </c>
      <c r="AT47" s="66"/>
      <c r="AU47" s="66"/>
      <c r="AV47" s="66"/>
      <c r="AW47" s="66"/>
      <c r="AX47" s="66"/>
      <c r="AY47" s="66"/>
      <c r="AZ47" s="66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70" t="s">
        <v>6</v>
      </c>
      <c r="B48" s="70"/>
      <c r="C48" s="70"/>
      <c r="D48" s="87" t="s">
        <v>7</v>
      </c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9"/>
      <c r="AC48" s="90" t="s">
        <v>8</v>
      </c>
      <c r="AD48" s="90"/>
      <c r="AE48" s="90"/>
      <c r="AF48" s="90"/>
      <c r="AG48" s="90"/>
      <c r="AH48" s="90"/>
      <c r="AI48" s="90"/>
      <c r="AJ48" s="90"/>
      <c r="AK48" s="90" t="s">
        <v>9</v>
      </c>
      <c r="AL48" s="90"/>
      <c r="AM48" s="90"/>
      <c r="AN48" s="90"/>
      <c r="AO48" s="90"/>
      <c r="AP48" s="90"/>
      <c r="AQ48" s="90"/>
      <c r="AR48" s="90"/>
      <c r="AS48" s="91" t="s">
        <v>10</v>
      </c>
      <c r="AT48" s="90"/>
      <c r="AU48" s="90"/>
      <c r="AV48" s="90"/>
      <c r="AW48" s="90"/>
      <c r="AX48" s="90"/>
      <c r="AY48" s="90"/>
      <c r="AZ48" s="9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9.6" customHeight="1">
      <c r="A49" s="70">
        <v>1</v>
      </c>
      <c r="B49" s="70"/>
      <c r="C49" s="70"/>
      <c r="D49" s="74" t="s">
        <v>136</v>
      </c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6"/>
      <c r="AC49" s="92">
        <f>860300-61000-170000</f>
        <v>629300</v>
      </c>
      <c r="AD49" s="92"/>
      <c r="AE49" s="92"/>
      <c r="AF49" s="92"/>
      <c r="AG49" s="92"/>
      <c r="AH49" s="92"/>
      <c r="AI49" s="92"/>
      <c r="AJ49" s="92"/>
      <c r="AK49" s="92">
        <v>0</v>
      </c>
      <c r="AL49" s="92"/>
      <c r="AM49" s="92"/>
      <c r="AN49" s="92"/>
      <c r="AO49" s="92"/>
      <c r="AP49" s="92"/>
      <c r="AQ49" s="92"/>
      <c r="AR49" s="92"/>
      <c r="AS49" s="92">
        <f>AC49+AK49</f>
        <v>629300</v>
      </c>
      <c r="AT49" s="92"/>
      <c r="AU49" s="92"/>
      <c r="AV49" s="92"/>
      <c r="AW49" s="92"/>
      <c r="AX49" s="92"/>
      <c r="AY49" s="92"/>
      <c r="AZ49" s="92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3"/>
      <c r="B50" s="93"/>
      <c r="C50" s="93"/>
      <c r="D50" s="94" t="s">
        <v>67</v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6"/>
      <c r="AC50" s="97">
        <f>AC49</f>
        <v>629300</v>
      </c>
      <c r="AD50" s="97"/>
      <c r="AE50" s="97"/>
      <c r="AF50" s="97"/>
      <c r="AG50" s="97"/>
      <c r="AH50" s="97"/>
      <c r="AI50" s="97"/>
      <c r="AJ50" s="97"/>
      <c r="AK50" s="97">
        <v>0</v>
      </c>
      <c r="AL50" s="97"/>
      <c r="AM50" s="97"/>
      <c r="AN50" s="97"/>
      <c r="AO50" s="97"/>
      <c r="AP50" s="97"/>
      <c r="AQ50" s="97"/>
      <c r="AR50" s="97"/>
      <c r="AS50" s="97">
        <f>AC50+AK50</f>
        <v>629300</v>
      </c>
      <c r="AT50" s="97"/>
      <c r="AU50" s="97"/>
      <c r="AV50" s="97"/>
      <c r="AW50" s="97"/>
      <c r="AX50" s="97"/>
      <c r="AY50" s="97"/>
      <c r="AZ50" s="97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42" t="s">
        <v>42</v>
      </c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</row>
    <row r="53" spans="1:79" ht="15" customHeight="1">
      <c r="A53" s="77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>
      <c r="A54" s="66" t="s">
        <v>28</v>
      </c>
      <c r="B54" s="66"/>
      <c r="C54" s="66"/>
      <c r="D54" s="78" t="s">
        <v>34</v>
      </c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80"/>
      <c r="AB54" s="66" t="s">
        <v>29</v>
      </c>
      <c r="AC54" s="66"/>
      <c r="AD54" s="66"/>
      <c r="AE54" s="66"/>
      <c r="AF54" s="66"/>
      <c r="AG54" s="66"/>
      <c r="AH54" s="66"/>
      <c r="AI54" s="66"/>
      <c r="AJ54" s="66" t="s">
        <v>30</v>
      </c>
      <c r="AK54" s="66"/>
      <c r="AL54" s="66"/>
      <c r="AM54" s="66"/>
      <c r="AN54" s="66"/>
      <c r="AO54" s="66"/>
      <c r="AP54" s="66"/>
      <c r="AQ54" s="66"/>
      <c r="AR54" s="66" t="s">
        <v>27</v>
      </c>
      <c r="AS54" s="66"/>
      <c r="AT54" s="66"/>
      <c r="AU54" s="66"/>
      <c r="AV54" s="66"/>
      <c r="AW54" s="66"/>
      <c r="AX54" s="66"/>
      <c r="AY54" s="66"/>
    </row>
    <row r="55" spans="1:79" ht="29.1" customHeight="1">
      <c r="A55" s="66"/>
      <c r="B55" s="66"/>
      <c r="C55" s="66"/>
      <c r="D55" s="81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3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</row>
    <row r="56" spans="1:79" ht="15.75" customHeight="1">
      <c r="A56" s="66">
        <v>1</v>
      </c>
      <c r="B56" s="66"/>
      <c r="C56" s="66"/>
      <c r="D56" s="84">
        <v>2</v>
      </c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6"/>
      <c r="AB56" s="66">
        <v>3</v>
      </c>
      <c r="AC56" s="66"/>
      <c r="AD56" s="66"/>
      <c r="AE56" s="66"/>
      <c r="AF56" s="66"/>
      <c r="AG56" s="66"/>
      <c r="AH56" s="66"/>
      <c r="AI56" s="66"/>
      <c r="AJ56" s="66">
        <v>4</v>
      </c>
      <c r="AK56" s="66"/>
      <c r="AL56" s="66"/>
      <c r="AM56" s="66"/>
      <c r="AN56" s="66"/>
      <c r="AO56" s="66"/>
      <c r="AP56" s="66"/>
      <c r="AQ56" s="66"/>
      <c r="AR56" s="66">
        <v>5</v>
      </c>
      <c r="AS56" s="66"/>
      <c r="AT56" s="66"/>
      <c r="AU56" s="66"/>
      <c r="AV56" s="66"/>
      <c r="AW56" s="66"/>
      <c r="AX56" s="66"/>
      <c r="AY56" s="66"/>
    </row>
    <row r="57" spans="1:79" ht="12.75" hidden="1" customHeight="1">
      <c r="A57" s="70" t="s">
        <v>6</v>
      </c>
      <c r="B57" s="70"/>
      <c r="C57" s="70"/>
      <c r="D57" s="71" t="s">
        <v>7</v>
      </c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3"/>
      <c r="AB57" s="90" t="s">
        <v>8</v>
      </c>
      <c r="AC57" s="90"/>
      <c r="AD57" s="90"/>
      <c r="AE57" s="90"/>
      <c r="AF57" s="90"/>
      <c r="AG57" s="90"/>
      <c r="AH57" s="90"/>
      <c r="AI57" s="90"/>
      <c r="AJ57" s="90" t="s">
        <v>9</v>
      </c>
      <c r="AK57" s="90"/>
      <c r="AL57" s="90"/>
      <c r="AM57" s="90"/>
      <c r="AN57" s="90"/>
      <c r="AO57" s="90"/>
      <c r="AP57" s="90"/>
      <c r="AQ57" s="90"/>
      <c r="AR57" s="90" t="s">
        <v>10</v>
      </c>
      <c r="AS57" s="90"/>
      <c r="AT57" s="90"/>
      <c r="AU57" s="90"/>
      <c r="AV57" s="90"/>
      <c r="AW57" s="90"/>
      <c r="AX57" s="90"/>
      <c r="AY57" s="90"/>
      <c r="CA57" s="1" t="s">
        <v>15</v>
      </c>
    </row>
    <row r="58" spans="1:79" s="4" customFormat="1" ht="12.75" customHeight="1">
      <c r="A58" s="93"/>
      <c r="B58" s="93"/>
      <c r="C58" s="93"/>
      <c r="D58" s="98" t="s">
        <v>27</v>
      </c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100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>
        <f>AB58+AJ58</f>
        <v>0</v>
      </c>
      <c r="AS58" s="97"/>
      <c r="AT58" s="97"/>
      <c r="AU58" s="97"/>
      <c r="AV58" s="97"/>
      <c r="AW58" s="97"/>
      <c r="AX58" s="97"/>
      <c r="AY58" s="97"/>
      <c r="CA58" s="4" t="s">
        <v>16</v>
      </c>
    </row>
    <row r="60" spans="1:79" ht="15.75" customHeight="1">
      <c r="A60" s="61" t="s">
        <v>43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</row>
    <row r="61" spans="1:79" ht="30" customHeight="1">
      <c r="A61" s="66" t="s">
        <v>28</v>
      </c>
      <c r="B61" s="66"/>
      <c r="C61" s="66"/>
      <c r="D61" s="66"/>
      <c r="E61" s="66"/>
      <c r="F61" s="66"/>
      <c r="G61" s="84" t="s">
        <v>44</v>
      </c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6"/>
      <c r="Z61" s="66" t="s">
        <v>2</v>
      </c>
      <c r="AA61" s="66"/>
      <c r="AB61" s="66"/>
      <c r="AC61" s="66"/>
      <c r="AD61" s="66"/>
      <c r="AE61" s="66" t="s">
        <v>1</v>
      </c>
      <c r="AF61" s="66"/>
      <c r="AG61" s="66"/>
      <c r="AH61" s="66"/>
      <c r="AI61" s="66"/>
      <c r="AJ61" s="66"/>
      <c r="AK61" s="66"/>
      <c r="AL61" s="66"/>
      <c r="AM61" s="66"/>
      <c r="AN61" s="66"/>
      <c r="AO61" s="84" t="s">
        <v>29</v>
      </c>
      <c r="AP61" s="85"/>
      <c r="AQ61" s="85"/>
      <c r="AR61" s="85"/>
      <c r="AS61" s="85"/>
      <c r="AT61" s="85"/>
      <c r="AU61" s="85"/>
      <c r="AV61" s="86"/>
      <c r="AW61" s="84" t="s">
        <v>30</v>
      </c>
      <c r="AX61" s="85"/>
      <c r="AY61" s="85"/>
      <c r="AZ61" s="85"/>
      <c r="BA61" s="85"/>
      <c r="BB61" s="85"/>
      <c r="BC61" s="85"/>
      <c r="BD61" s="86"/>
      <c r="BE61" s="84" t="s">
        <v>27</v>
      </c>
      <c r="BF61" s="85"/>
      <c r="BG61" s="85"/>
      <c r="BH61" s="85"/>
      <c r="BI61" s="85"/>
      <c r="BJ61" s="85"/>
      <c r="BK61" s="85"/>
      <c r="BL61" s="86"/>
    </row>
    <row r="62" spans="1:79" ht="15.75" customHeight="1">
      <c r="A62" s="66">
        <v>1</v>
      </c>
      <c r="B62" s="66"/>
      <c r="C62" s="66"/>
      <c r="D62" s="66"/>
      <c r="E62" s="66"/>
      <c r="F62" s="66"/>
      <c r="G62" s="84">
        <v>2</v>
      </c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6"/>
      <c r="Z62" s="66">
        <v>3</v>
      </c>
      <c r="AA62" s="66"/>
      <c r="AB62" s="66"/>
      <c r="AC62" s="66"/>
      <c r="AD62" s="66"/>
      <c r="AE62" s="66">
        <v>4</v>
      </c>
      <c r="AF62" s="66"/>
      <c r="AG62" s="66"/>
      <c r="AH62" s="66"/>
      <c r="AI62" s="66"/>
      <c r="AJ62" s="66"/>
      <c r="AK62" s="66"/>
      <c r="AL62" s="66"/>
      <c r="AM62" s="66"/>
      <c r="AN62" s="66"/>
      <c r="AO62" s="66">
        <v>5</v>
      </c>
      <c r="AP62" s="66"/>
      <c r="AQ62" s="66"/>
      <c r="AR62" s="66"/>
      <c r="AS62" s="66"/>
      <c r="AT62" s="66"/>
      <c r="AU62" s="66"/>
      <c r="AV62" s="66"/>
      <c r="AW62" s="66">
        <v>6</v>
      </c>
      <c r="AX62" s="66"/>
      <c r="AY62" s="66"/>
      <c r="AZ62" s="66"/>
      <c r="BA62" s="66"/>
      <c r="BB62" s="66"/>
      <c r="BC62" s="66"/>
      <c r="BD62" s="66"/>
      <c r="BE62" s="66">
        <v>7</v>
      </c>
      <c r="BF62" s="66"/>
      <c r="BG62" s="66"/>
      <c r="BH62" s="66"/>
      <c r="BI62" s="66"/>
      <c r="BJ62" s="66"/>
      <c r="BK62" s="66"/>
      <c r="BL62" s="66"/>
    </row>
    <row r="63" spans="1:79" ht="12.75" hidden="1" customHeight="1">
      <c r="A63" s="70" t="s">
        <v>33</v>
      </c>
      <c r="B63" s="70"/>
      <c r="C63" s="70"/>
      <c r="D63" s="70"/>
      <c r="E63" s="70"/>
      <c r="F63" s="70"/>
      <c r="G63" s="71" t="s">
        <v>7</v>
      </c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3"/>
      <c r="Z63" s="70" t="s">
        <v>19</v>
      </c>
      <c r="AA63" s="70"/>
      <c r="AB63" s="70"/>
      <c r="AC63" s="70"/>
      <c r="AD63" s="70"/>
      <c r="AE63" s="101" t="s">
        <v>32</v>
      </c>
      <c r="AF63" s="101"/>
      <c r="AG63" s="101"/>
      <c r="AH63" s="101"/>
      <c r="AI63" s="101"/>
      <c r="AJ63" s="101"/>
      <c r="AK63" s="101"/>
      <c r="AL63" s="101"/>
      <c r="AM63" s="101"/>
      <c r="AN63" s="71"/>
      <c r="AO63" s="90" t="s">
        <v>8</v>
      </c>
      <c r="AP63" s="90"/>
      <c r="AQ63" s="90"/>
      <c r="AR63" s="90"/>
      <c r="AS63" s="90"/>
      <c r="AT63" s="90"/>
      <c r="AU63" s="90"/>
      <c r="AV63" s="90"/>
      <c r="AW63" s="90" t="s">
        <v>31</v>
      </c>
      <c r="AX63" s="90"/>
      <c r="AY63" s="90"/>
      <c r="AZ63" s="90"/>
      <c r="BA63" s="90"/>
      <c r="BB63" s="90"/>
      <c r="BC63" s="90"/>
      <c r="BD63" s="90"/>
      <c r="BE63" s="90" t="s">
        <v>10</v>
      </c>
      <c r="BF63" s="90"/>
      <c r="BG63" s="90"/>
      <c r="BH63" s="90"/>
      <c r="BI63" s="90"/>
      <c r="BJ63" s="90"/>
      <c r="BK63" s="90"/>
      <c r="BL63" s="90"/>
      <c r="CA63" s="1" t="s">
        <v>17</v>
      </c>
    </row>
    <row r="64" spans="1:79" s="4" customFormat="1" ht="12.75" customHeight="1">
      <c r="A64" s="93">
        <v>0</v>
      </c>
      <c r="B64" s="93"/>
      <c r="C64" s="93"/>
      <c r="D64" s="93"/>
      <c r="E64" s="93"/>
      <c r="F64" s="93"/>
      <c r="G64" s="111" t="s">
        <v>75</v>
      </c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3"/>
      <c r="Z64" s="114"/>
      <c r="AA64" s="114"/>
      <c r="AB64" s="114"/>
      <c r="AC64" s="114"/>
      <c r="AD64" s="114"/>
      <c r="AE64" s="115"/>
      <c r="AF64" s="115"/>
      <c r="AG64" s="115"/>
      <c r="AH64" s="115"/>
      <c r="AI64" s="115"/>
      <c r="AJ64" s="115"/>
      <c r="AK64" s="115"/>
      <c r="AL64" s="115"/>
      <c r="AM64" s="115"/>
      <c r="AN64" s="98"/>
      <c r="AO64" s="97"/>
      <c r="AP64" s="97"/>
      <c r="AQ64" s="97"/>
      <c r="AR64" s="97"/>
      <c r="AS64" s="97"/>
      <c r="AT64" s="97"/>
      <c r="AU64" s="97"/>
      <c r="AV64" s="97"/>
      <c r="AW64" s="97"/>
      <c r="AX64" s="97"/>
      <c r="AY64" s="97"/>
      <c r="AZ64" s="97"/>
      <c r="BA64" s="97"/>
      <c r="BB64" s="97"/>
      <c r="BC64" s="97"/>
      <c r="BD64" s="97"/>
      <c r="BE64" s="97"/>
      <c r="BF64" s="97"/>
      <c r="BG64" s="97"/>
      <c r="BH64" s="97"/>
      <c r="BI64" s="97"/>
      <c r="BJ64" s="97"/>
      <c r="BK64" s="97"/>
      <c r="BL64" s="97"/>
      <c r="CA64" s="4" t="s">
        <v>18</v>
      </c>
    </row>
    <row r="65" spans="1:64" ht="33.6" customHeight="1">
      <c r="A65" s="70">
        <v>1</v>
      </c>
      <c r="B65" s="70"/>
      <c r="C65" s="70"/>
      <c r="D65" s="70"/>
      <c r="E65" s="70"/>
      <c r="F65" s="70"/>
      <c r="G65" s="116" t="s">
        <v>137</v>
      </c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8"/>
      <c r="Z65" s="91" t="s">
        <v>84</v>
      </c>
      <c r="AA65" s="91"/>
      <c r="AB65" s="91"/>
      <c r="AC65" s="91"/>
      <c r="AD65" s="91"/>
      <c r="AE65" s="116" t="s">
        <v>138</v>
      </c>
      <c r="AF65" s="117"/>
      <c r="AG65" s="117"/>
      <c r="AH65" s="117"/>
      <c r="AI65" s="117"/>
      <c r="AJ65" s="117"/>
      <c r="AK65" s="117"/>
      <c r="AL65" s="117"/>
      <c r="AM65" s="117"/>
      <c r="AN65" s="118"/>
      <c r="AO65" s="92">
        <v>2969</v>
      </c>
      <c r="AP65" s="92"/>
      <c r="AQ65" s="92"/>
      <c r="AR65" s="92"/>
      <c r="AS65" s="92"/>
      <c r="AT65" s="92"/>
      <c r="AU65" s="92"/>
      <c r="AV65" s="92"/>
      <c r="AW65" s="92">
        <v>0</v>
      </c>
      <c r="AX65" s="92"/>
      <c r="AY65" s="92"/>
      <c r="AZ65" s="92"/>
      <c r="BA65" s="92"/>
      <c r="BB65" s="92"/>
      <c r="BC65" s="92"/>
      <c r="BD65" s="92"/>
      <c r="BE65" s="92">
        <f>AO65+AW65</f>
        <v>2969</v>
      </c>
      <c r="BF65" s="92"/>
      <c r="BG65" s="92"/>
      <c r="BH65" s="92"/>
      <c r="BI65" s="92"/>
      <c r="BJ65" s="92"/>
      <c r="BK65" s="92"/>
      <c r="BL65" s="92"/>
    </row>
    <row r="66" spans="1:64" ht="39.6" customHeight="1">
      <c r="A66" s="70">
        <v>2</v>
      </c>
      <c r="B66" s="70"/>
      <c r="C66" s="70"/>
      <c r="D66" s="70"/>
      <c r="E66" s="70"/>
      <c r="F66" s="70"/>
      <c r="G66" s="116" t="s">
        <v>139</v>
      </c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8"/>
      <c r="Z66" s="91" t="s">
        <v>84</v>
      </c>
      <c r="AA66" s="91"/>
      <c r="AB66" s="91"/>
      <c r="AC66" s="91"/>
      <c r="AD66" s="91"/>
      <c r="AE66" s="116" t="s">
        <v>140</v>
      </c>
      <c r="AF66" s="117"/>
      <c r="AG66" s="117"/>
      <c r="AH66" s="117"/>
      <c r="AI66" s="117"/>
      <c r="AJ66" s="117"/>
      <c r="AK66" s="117"/>
      <c r="AL66" s="117"/>
      <c r="AM66" s="117"/>
      <c r="AN66" s="118"/>
      <c r="AO66" s="92">
        <v>98</v>
      </c>
      <c r="AP66" s="92"/>
      <c r="AQ66" s="92"/>
      <c r="AR66" s="92"/>
      <c r="AS66" s="92"/>
      <c r="AT66" s="92"/>
      <c r="AU66" s="92"/>
      <c r="AV66" s="92"/>
      <c r="AW66" s="92">
        <v>0</v>
      </c>
      <c r="AX66" s="92"/>
      <c r="AY66" s="92"/>
      <c r="AZ66" s="92"/>
      <c r="BA66" s="92"/>
      <c r="BB66" s="92"/>
      <c r="BC66" s="92"/>
      <c r="BD66" s="92"/>
      <c r="BE66" s="92">
        <f>AO66+AW66</f>
        <v>98</v>
      </c>
      <c r="BF66" s="92"/>
      <c r="BG66" s="92"/>
      <c r="BH66" s="92"/>
      <c r="BI66" s="92"/>
      <c r="BJ66" s="92"/>
      <c r="BK66" s="92"/>
      <c r="BL66" s="92"/>
    </row>
    <row r="67" spans="1:64" ht="26.4" customHeight="1">
      <c r="A67" s="70">
        <v>3</v>
      </c>
      <c r="B67" s="70"/>
      <c r="C67" s="70"/>
      <c r="D67" s="70"/>
      <c r="E67" s="70"/>
      <c r="F67" s="70"/>
      <c r="G67" s="116" t="s">
        <v>141</v>
      </c>
      <c r="H67" s="117"/>
      <c r="I67" s="117"/>
      <c r="J67" s="117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18"/>
      <c r="Z67" s="91" t="s">
        <v>84</v>
      </c>
      <c r="AA67" s="91"/>
      <c r="AB67" s="91"/>
      <c r="AC67" s="91"/>
      <c r="AD67" s="91"/>
      <c r="AE67" s="116" t="s">
        <v>140</v>
      </c>
      <c r="AF67" s="117"/>
      <c r="AG67" s="117"/>
      <c r="AH67" s="117"/>
      <c r="AI67" s="117"/>
      <c r="AJ67" s="117"/>
      <c r="AK67" s="117"/>
      <c r="AL67" s="117"/>
      <c r="AM67" s="117"/>
      <c r="AN67" s="118"/>
      <c r="AO67" s="92">
        <v>517</v>
      </c>
      <c r="AP67" s="92"/>
      <c r="AQ67" s="92"/>
      <c r="AR67" s="92"/>
      <c r="AS67" s="92"/>
      <c r="AT67" s="92"/>
      <c r="AU67" s="92"/>
      <c r="AV67" s="92"/>
      <c r="AW67" s="92">
        <v>0</v>
      </c>
      <c r="AX67" s="92"/>
      <c r="AY67" s="92"/>
      <c r="AZ67" s="92"/>
      <c r="BA67" s="92"/>
      <c r="BB67" s="92"/>
      <c r="BC67" s="92"/>
      <c r="BD67" s="92"/>
      <c r="BE67" s="92">
        <f>AO67+AW67</f>
        <v>517</v>
      </c>
      <c r="BF67" s="92"/>
      <c r="BG67" s="92"/>
      <c r="BH67" s="92"/>
      <c r="BI67" s="92"/>
      <c r="BJ67" s="92"/>
      <c r="BK67" s="92"/>
      <c r="BL67" s="92"/>
    </row>
    <row r="68" spans="1:64" ht="26.4" customHeight="1">
      <c r="A68" s="70">
        <v>4</v>
      </c>
      <c r="B68" s="70"/>
      <c r="C68" s="70"/>
      <c r="D68" s="70"/>
      <c r="E68" s="70"/>
      <c r="F68" s="70"/>
      <c r="G68" s="116" t="s">
        <v>142</v>
      </c>
      <c r="H68" s="117"/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117"/>
      <c r="X68" s="117"/>
      <c r="Y68" s="118"/>
      <c r="Z68" s="91" t="s">
        <v>84</v>
      </c>
      <c r="AA68" s="91"/>
      <c r="AB68" s="91"/>
      <c r="AC68" s="91"/>
      <c r="AD68" s="91"/>
      <c r="AE68" s="116" t="s">
        <v>140</v>
      </c>
      <c r="AF68" s="117"/>
      <c r="AG68" s="117"/>
      <c r="AH68" s="117"/>
      <c r="AI68" s="117"/>
      <c r="AJ68" s="117"/>
      <c r="AK68" s="117"/>
      <c r="AL68" s="117"/>
      <c r="AM68" s="117"/>
      <c r="AN68" s="118"/>
      <c r="AO68" s="92">
        <v>863</v>
      </c>
      <c r="AP68" s="92"/>
      <c r="AQ68" s="92"/>
      <c r="AR68" s="92"/>
      <c r="AS68" s="92"/>
      <c r="AT68" s="92"/>
      <c r="AU68" s="92"/>
      <c r="AV68" s="92"/>
      <c r="AW68" s="92">
        <v>0</v>
      </c>
      <c r="AX68" s="92"/>
      <c r="AY68" s="92"/>
      <c r="AZ68" s="92"/>
      <c r="BA68" s="92"/>
      <c r="BB68" s="92"/>
      <c r="BC68" s="92"/>
      <c r="BD68" s="92"/>
      <c r="BE68" s="92">
        <f>AO68+AW68</f>
        <v>863</v>
      </c>
      <c r="BF68" s="92"/>
      <c r="BG68" s="92"/>
      <c r="BH68" s="92"/>
      <c r="BI68" s="92"/>
      <c r="BJ68" s="92"/>
      <c r="BK68" s="92"/>
      <c r="BL68" s="92"/>
    </row>
    <row r="69" spans="1:64" s="4" customFormat="1" ht="12.75" customHeight="1">
      <c r="A69" s="93">
        <v>0</v>
      </c>
      <c r="B69" s="93"/>
      <c r="C69" s="93"/>
      <c r="D69" s="93"/>
      <c r="E69" s="93"/>
      <c r="F69" s="93"/>
      <c r="G69" s="121" t="s">
        <v>85</v>
      </c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  <c r="Y69" s="123"/>
      <c r="Z69" s="114"/>
      <c r="AA69" s="114"/>
      <c r="AB69" s="114"/>
      <c r="AC69" s="114"/>
      <c r="AD69" s="114"/>
      <c r="AE69" s="121"/>
      <c r="AF69" s="122"/>
      <c r="AG69" s="122"/>
      <c r="AH69" s="122"/>
      <c r="AI69" s="122"/>
      <c r="AJ69" s="122"/>
      <c r="AK69" s="122"/>
      <c r="AL69" s="122"/>
      <c r="AM69" s="122"/>
      <c r="AN69" s="123"/>
      <c r="AO69" s="97"/>
      <c r="AP69" s="97"/>
      <c r="AQ69" s="97"/>
      <c r="AR69" s="97"/>
      <c r="AS69" s="97"/>
      <c r="AT69" s="97"/>
      <c r="AU69" s="97"/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/>
      <c r="BG69" s="97"/>
      <c r="BH69" s="97"/>
      <c r="BI69" s="97"/>
      <c r="BJ69" s="97"/>
      <c r="BK69" s="97"/>
      <c r="BL69" s="97"/>
    </row>
    <row r="70" spans="1:64" ht="41.4" customHeight="1">
      <c r="A70" s="70">
        <v>5</v>
      </c>
      <c r="B70" s="70"/>
      <c r="C70" s="70"/>
      <c r="D70" s="70"/>
      <c r="E70" s="70"/>
      <c r="F70" s="70"/>
      <c r="G70" s="116" t="s">
        <v>143</v>
      </c>
      <c r="H70" s="117"/>
      <c r="I70" s="117"/>
      <c r="J70" s="117"/>
      <c r="K70" s="117"/>
      <c r="L70" s="117"/>
      <c r="M70" s="117"/>
      <c r="N70" s="117"/>
      <c r="O70" s="117"/>
      <c r="P70" s="117"/>
      <c r="Q70" s="117"/>
      <c r="R70" s="117"/>
      <c r="S70" s="117"/>
      <c r="T70" s="117"/>
      <c r="U70" s="117"/>
      <c r="V70" s="117"/>
      <c r="W70" s="117"/>
      <c r="X70" s="117"/>
      <c r="Y70" s="118"/>
      <c r="Z70" s="91" t="s">
        <v>87</v>
      </c>
      <c r="AA70" s="91"/>
      <c r="AB70" s="91"/>
      <c r="AC70" s="91"/>
      <c r="AD70" s="91"/>
      <c r="AE70" s="126" t="s">
        <v>82</v>
      </c>
      <c r="AF70" s="127"/>
      <c r="AG70" s="127"/>
      <c r="AH70" s="127"/>
      <c r="AI70" s="127"/>
      <c r="AJ70" s="127"/>
      <c r="AK70" s="127"/>
      <c r="AL70" s="127"/>
      <c r="AM70" s="127"/>
      <c r="AN70" s="128"/>
      <c r="AO70" s="92">
        <f>AO67/AO65*100</f>
        <v>17.413270461434827</v>
      </c>
      <c r="AP70" s="92"/>
      <c r="AQ70" s="92"/>
      <c r="AR70" s="92"/>
      <c r="AS70" s="92"/>
      <c r="AT70" s="92"/>
      <c r="AU70" s="92"/>
      <c r="AV70" s="92"/>
      <c r="AW70" s="92">
        <v>0</v>
      </c>
      <c r="AX70" s="92"/>
      <c r="AY70" s="92"/>
      <c r="AZ70" s="92"/>
      <c r="BA70" s="92"/>
      <c r="BB70" s="92"/>
      <c r="BC70" s="92"/>
      <c r="BD70" s="92"/>
      <c r="BE70" s="92">
        <f>AO70+AW70</f>
        <v>17.413270461434827</v>
      </c>
      <c r="BF70" s="92"/>
      <c r="BG70" s="92"/>
      <c r="BH70" s="92"/>
      <c r="BI70" s="92"/>
      <c r="BJ70" s="92"/>
      <c r="BK70" s="92"/>
      <c r="BL70" s="92"/>
    </row>
    <row r="71" spans="1:64" ht="52.8" customHeight="1">
      <c r="A71" s="70">
        <v>6</v>
      </c>
      <c r="B71" s="70"/>
      <c r="C71" s="70"/>
      <c r="D71" s="70"/>
      <c r="E71" s="70"/>
      <c r="F71" s="70"/>
      <c r="G71" s="116" t="s">
        <v>144</v>
      </c>
      <c r="H71" s="117"/>
      <c r="I71" s="117"/>
      <c r="J71" s="117"/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117"/>
      <c r="X71" s="117"/>
      <c r="Y71" s="118"/>
      <c r="Z71" s="91" t="s">
        <v>87</v>
      </c>
      <c r="AA71" s="91"/>
      <c r="AB71" s="91"/>
      <c r="AC71" s="91"/>
      <c r="AD71" s="91"/>
      <c r="AE71" s="126" t="s">
        <v>82</v>
      </c>
      <c r="AF71" s="127"/>
      <c r="AG71" s="127"/>
      <c r="AH71" s="127"/>
      <c r="AI71" s="127"/>
      <c r="AJ71" s="127"/>
      <c r="AK71" s="127"/>
      <c r="AL71" s="127"/>
      <c r="AM71" s="127"/>
      <c r="AN71" s="128"/>
      <c r="AO71" s="92">
        <f>AO66/AO68*100</f>
        <v>11.355735805330243</v>
      </c>
      <c r="AP71" s="92"/>
      <c r="AQ71" s="92"/>
      <c r="AR71" s="92"/>
      <c r="AS71" s="92"/>
      <c r="AT71" s="92"/>
      <c r="AU71" s="92"/>
      <c r="AV71" s="92"/>
      <c r="AW71" s="92">
        <v>0</v>
      </c>
      <c r="AX71" s="92"/>
      <c r="AY71" s="92"/>
      <c r="AZ71" s="92"/>
      <c r="BA71" s="92"/>
      <c r="BB71" s="92"/>
      <c r="BC71" s="92"/>
      <c r="BD71" s="92"/>
      <c r="BE71" s="92">
        <f>AO71+AW71</f>
        <v>11.355735805330243</v>
      </c>
      <c r="BF71" s="92"/>
      <c r="BG71" s="92"/>
      <c r="BH71" s="92"/>
      <c r="BI71" s="92"/>
      <c r="BJ71" s="92"/>
      <c r="BK71" s="92"/>
      <c r="BL71" s="92"/>
    </row>
    <row r="72" spans="1:64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34.799999999999997" customHeight="1">
      <c r="A74" s="105" t="s">
        <v>151</v>
      </c>
      <c r="B74" s="106"/>
      <c r="C74" s="106"/>
      <c r="D74" s="106"/>
      <c r="E74" s="106"/>
      <c r="F74" s="106"/>
      <c r="G74" s="106"/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107"/>
      <c r="X74" s="107"/>
      <c r="Y74" s="107"/>
      <c r="Z74" s="107"/>
      <c r="AA74" s="107"/>
      <c r="AB74" s="107"/>
      <c r="AC74" s="107"/>
      <c r="AD74" s="107"/>
      <c r="AE74" s="107"/>
      <c r="AF74" s="107"/>
      <c r="AG74" s="107"/>
      <c r="AH74" s="107"/>
      <c r="AI74" s="107"/>
      <c r="AJ74" s="107"/>
      <c r="AK74" s="107"/>
      <c r="AL74" s="107"/>
      <c r="AM74" s="107"/>
      <c r="AN74" s="5"/>
      <c r="AO74" s="108" t="s">
        <v>152</v>
      </c>
      <c r="AP74" s="109"/>
      <c r="AQ74" s="109"/>
      <c r="AR74" s="109"/>
      <c r="AS74" s="109"/>
      <c r="AT74" s="109"/>
      <c r="AU74" s="109"/>
      <c r="AV74" s="109"/>
      <c r="AW74" s="109"/>
      <c r="AX74" s="109"/>
      <c r="AY74" s="109"/>
      <c r="AZ74" s="109"/>
      <c r="BA74" s="109"/>
      <c r="BB74" s="109"/>
      <c r="BC74" s="109"/>
      <c r="BD74" s="109"/>
      <c r="BE74" s="109"/>
      <c r="BF74" s="109"/>
      <c r="BG74" s="109"/>
    </row>
    <row r="75" spans="1:64">
      <c r="W75" s="103" t="s">
        <v>5</v>
      </c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O75" s="103" t="s">
        <v>52</v>
      </c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  <c r="BD75" s="103"/>
      <c r="BE75" s="103"/>
      <c r="BF75" s="103"/>
      <c r="BG75" s="103"/>
    </row>
    <row r="76" spans="1:64" ht="15.75" customHeight="1">
      <c r="A76" s="110" t="s">
        <v>3</v>
      </c>
      <c r="B76" s="110"/>
      <c r="C76" s="110"/>
      <c r="D76" s="110"/>
      <c r="E76" s="110"/>
      <c r="F76" s="110"/>
    </row>
    <row r="77" spans="1:64" ht="13.2" customHeight="1">
      <c r="A77" s="43" t="s">
        <v>94</v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</row>
    <row r="78" spans="1:64">
      <c r="A78" s="104" t="s">
        <v>47</v>
      </c>
      <c r="B78" s="104"/>
      <c r="C78" s="104"/>
      <c r="D78" s="104"/>
      <c r="E78" s="104"/>
      <c r="F78" s="104"/>
      <c r="G78" s="104"/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104"/>
      <c r="Z78" s="104"/>
      <c r="AA78" s="104"/>
      <c r="AB78" s="104"/>
      <c r="AC78" s="104"/>
      <c r="AD78" s="104"/>
      <c r="AE78" s="104"/>
      <c r="AF78" s="104"/>
      <c r="AG78" s="104"/>
      <c r="AH78" s="104"/>
      <c r="AI78" s="104"/>
      <c r="AJ78" s="104"/>
      <c r="AK78" s="104"/>
      <c r="AL78" s="104"/>
      <c r="AM78" s="104"/>
      <c r="AN78" s="104"/>
      <c r="AO78" s="104"/>
      <c r="AP78" s="104"/>
      <c r="AQ78" s="104"/>
      <c r="AR78" s="104"/>
      <c r="AS78" s="104"/>
    </row>
    <row r="79" spans="1:64" ht="10.5" customHeight="1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6" customHeight="1">
      <c r="A80" s="105" t="s">
        <v>93</v>
      </c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7"/>
      <c r="X80" s="107"/>
      <c r="Y80" s="107"/>
      <c r="Z80" s="107"/>
      <c r="AA80" s="107"/>
      <c r="AB80" s="107"/>
      <c r="AC80" s="107"/>
      <c r="AD80" s="107"/>
      <c r="AE80" s="107"/>
      <c r="AF80" s="107"/>
      <c r="AG80" s="107"/>
      <c r="AH80" s="107"/>
      <c r="AI80" s="107"/>
      <c r="AJ80" s="107"/>
      <c r="AK80" s="107"/>
      <c r="AL80" s="107"/>
      <c r="AM80" s="107"/>
      <c r="AN80" s="5"/>
      <c r="AO80" s="55" t="s">
        <v>95</v>
      </c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4"/>
      <c r="BA80" s="44"/>
      <c r="BB80" s="44"/>
      <c r="BC80" s="44"/>
      <c r="BD80" s="44"/>
      <c r="BE80" s="44"/>
      <c r="BF80" s="44"/>
      <c r="BG80" s="44"/>
    </row>
    <row r="81" spans="1:59">
      <c r="W81" s="103" t="s">
        <v>5</v>
      </c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O81" s="103" t="s">
        <v>52</v>
      </c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  <c r="BD81" s="103"/>
      <c r="BE81" s="103"/>
      <c r="BF81" s="103"/>
      <c r="BG81" s="103"/>
    </row>
    <row r="82" spans="1:59">
      <c r="A82" s="102"/>
      <c r="B82" s="102"/>
      <c r="C82" s="102"/>
      <c r="D82" s="102"/>
      <c r="E82" s="102"/>
      <c r="F82" s="102"/>
      <c r="G82" s="102"/>
      <c r="H82" s="102"/>
    </row>
    <row r="83" spans="1:59">
      <c r="A83" s="103" t="s">
        <v>45</v>
      </c>
      <c r="B83" s="103"/>
      <c r="C83" s="103"/>
      <c r="D83" s="103"/>
      <c r="E83" s="103"/>
      <c r="F83" s="103"/>
      <c r="G83" s="103"/>
      <c r="H83" s="103"/>
      <c r="I83" s="39"/>
      <c r="J83" s="39"/>
      <c r="K83" s="39"/>
      <c r="L83" s="39"/>
      <c r="M83" s="39"/>
      <c r="N83" s="39"/>
      <c r="O83" s="39"/>
      <c r="P83" s="39"/>
      <c r="Q83" s="39"/>
    </row>
    <row r="84" spans="1:59">
      <c r="A84" s="24" t="s">
        <v>46</v>
      </c>
    </row>
  </sheetData>
  <mergeCells count="204"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74:V74"/>
    <mergeCell ref="W74:AM74"/>
    <mergeCell ref="AO74:BG74"/>
    <mergeCell ref="W75:AM75"/>
    <mergeCell ref="AO75:BG75"/>
    <mergeCell ref="A76:F76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A82:H82"/>
    <mergeCell ref="A83:H83"/>
    <mergeCell ref="A77:AS77"/>
    <mergeCell ref="A78:AS78"/>
    <mergeCell ref="A80:V80"/>
    <mergeCell ref="W80:AM80"/>
    <mergeCell ref="AO80:BG80"/>
    <mergeCell ref="W81:AM81"/>
    <mergeCell ref="AO81:BG81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W7:BF7"/>
    <mergeCell ref="A10:BL10"/>
    <mergeCell ref="A11:BL11"/>
    <mergeCell ref="B13:L13"/>
    <mergeCell ref="N13:AS13"/>
    <mergeCell ref="AU13:BB13"/>
    <mergeCell ref="AO7:AT7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64:L64">
    <cfRule type="cellIs" dxfId="17" priority="19" stopIfTrue="1" operator="equal">
      <formula>$G63</formula>
    </cfRule>
  </conditionalFormatting>
  <conditionalFormatting sqref="D49">
    <cfRule type="cellIs" dxfId="16" priority="20" stopIfTrue="1" operator="equal">
      <formula>$D48</formula>
    </cfRule>
  </conditionalFormatting>
  <conditionalFormatting sqref="A64:F64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5">
    <cfRule type="cellIs" dxfId="13" priority="15" stopIfTrue="1" operator="equal">
      <formula>$G64</formula>
    </cfRule>
  </conditionalFormatting>
  <conditionalFormatting sqref="A65:F65">
    <cfRule type="cellIs" dxfId="12" priority="16" stopIfTrue="1" operator="equal">
      <formula>0</formula>
    </cfRule>
  </conditionalFormatting>
  <conditionalFormatting sqref="G66">
    <cfRule type="cellIs" dxfId="11" priority="13" stopIfTrue="1" operator="equal">
      <formula>$G65</formula>
    </cfRule>
  </conditionalFormatting>
  <conditionalFormatting sqref="A66:F66">
    <cfRule type="cellIs" dxfId="10" priority="14" stopIfTrue="1" operator="equal">
      <formula>0</formula>
    </cfRule>
  </conditionalFormatting>
  <conditionalFormatting sqref="G67">
    <cfRule type="cellIs" dxfId="9" priority="11" stopIfTrue="1" operator="equal">
      <formula>$G66</formula>
    </cfRule>
  </conditionalFormatting>
  <conditionalFormatting sqref="A67:F67">
    <cfRule type="cellIs" dxfId="8" priority="12" stopIfTrue="1" operator="equal">
      <formula>0</formula>
    </cfRule>
  </conditionalFormatting>
  <conditionalFormatting sqref="G68">
    <cfRule type="cellIs" dxfId="7" priority="9" stopIfTrue="1" operator="equal">
      <formula>$G67</formula>
    </cfRule>
  </conditionalFormatting>
  <conditionalFormatting sqref="A68:F68">
    <cfRule type="cellIs" dxfId="6" priority="10" stopIfTrue="1" operator="equal">
      <formula>0</formula>
    </cfRule>
  </conditionalFormatting>
  <conditionalFormatting sqref="G69">
    <cfRule type="cellIs" dxfId="5" priority="7" stopIfTrue="1" operator="equal">
      <formula>$G68</formula>
    </cfRule>
  </conditionalFormatting>
  <conditionalFormatting sqref="A69:F69">
    <cfRule type="cellIs" dxfId="4" priority="8" stopIfTrue="1" operator="equal">
      <formula>0</formula>
    </cfRule>
  </conditionalFormatting>
  <conditionalFormatting sqref="G70">
    <cfRule type="cellIs" dxfId="3" priority="5" stopIfTrue="1" operator="equal">
      <formula>$G69</formula>
    </cfRule>
  </conditionalFormatting>
  <conditionalFormatting sqref="A70:F70">
    <cfRule type="cellIs" dxfId="2" priority="6" stopIfTrue="1" operator="equal">
      <formula>0</formula>
    </cfRule>
  </conditionalFormatting>
  <conditionalFormatting sqref="G71">
    <cfRule type="cellIs" dxfId="1" priority="3" stopIfTrue="1" operator="equal">
      <formula>$G70</formula>
    </cfRule>
  </conditionalFormatting>
  <conditionalFormatting sqref="A71:F71">
    <cfRule type="cellIs" dxfId="0" priority="4" stopIfTrue="1" operator="equal">
      <formula>0</formula>
    </cfRule>
  </conditionalFormatting>
  <pageMargins left="0.70866141732283472" right="0.31496062992125984" top="0.39370078740157483" bottom="0.39370078740157483" header="0" footer="0"/>
  <pageSetup paperSize="9" scale="70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КПК0813101</vt:lpstr>
      <vt:lpstr>КПК0813102</vt:lpstr>
      <vt:lpstr>КПК0813105</vt:lpstr>
      <vt:lpstr>КПК0813111</vt:lpstr>
      <vt:lpstr>КПК0813171</vt:lpstr>
      <vt:lpstr>КПК0813101!Область_печати</vt:lpstr>
      <vt:lpstr>КПК0813102!Область_печати</vt:lpstr>
      <vt:lpstr>КПК0813105!Область_печати</vt:lpstr>
      <vt:lpstr>КПК0813111!Область_печати</vt:lpstr>
      <vt:lpstr>КПК0813171!Область_печати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PASTUSHOK</cp:lastModifiedBy>
  <cp:lastPrinted>2021-12-01T07:31:30Z</cp:lastPrinted>
  <dcterms:created xsi:type="dcterms:W3CDTF">2016-08-15T09:54:21Z</dcterms:created>
  <dcterms:modified xsi:type="dcterms:W3CDTF">2021-12-01T09:01:22Z</dcterms:modified>
</cp:coreProperties>
</file>