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32" windowWidth="15576" windowHeight="9432" tabRatio="763"/>
  </bookViews>
  <sheets>
    <sheet name="КПК0813140" sheetId="8" r:id="rId1"/>
  </sheets>
  <definedNames>
    <definedName name="_xlnm.Print_Area" localSheetId="0">КПК0813140!$A$1:$BM$82</definedName>
  </definedNames>
  <calcPr calcId="124519"/>
</workbook>
</file>

<file path=xl/calcChain.xml><?xml version="1.0" encoding="utf-8"?>
<calcChain xmlns="http://schemas.openxmlformats.org/spreadsheetml/2006/main">
  <c r="AO67" i="8"/>
  <c r="AC49"/>
  <c r="BE67" l="1"/>
  <c r="AC50"/>
  <c r="AS22" s="1"/>
  <c r="I23"/>
  <c r="BE69" l="1"/>
  <c r="BE65"/>
  <c r="AR58"/>
  <c r="AS50"/>
  <c r="U22" s="1"/>
  <c r="AS49"/>
</calcChain>
</file>

<file path=xl/sharedStrings.xml><?xml version="1.0" encoding="utf-8"?>
<sst xmlns="http://schemas.openxmlformats.org/spreadsheetml/2006/main" count="129" uniqueCount="94">
  <si>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</si>
  <si>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</si>
  <si>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</si>
  <si>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</si>
  <si>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</si>
  <si>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</si>
  <si>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</si>
  <si>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</si>
  <si>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</si>
  <si>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</si>
  <si>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</si>
  <si>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</si>
  <si>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</si>
  <si>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</si>
  <si>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</si>
  <si>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</si>
  <si>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</si>
  <si>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</si>
  <si>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</si>
  <si>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</si>
  <si>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</si>
  <si>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</si>
  <si>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</si>
  <si>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</si>
  <si>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</si>
  <si>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</si>
  <si>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</si>
  <si>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</si>
  <si>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</si>
  <si>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</si>
  <si>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</si>
  <si>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</si>
  <si>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</si>
  <si>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</si>
  <si>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</si>
  <si>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</si>
  <si>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</si>
  <si>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</si>
  <si>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</si>
  <si>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</si>
  <si>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</si>
  <si>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</si>
  <si>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</si>
  <si>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</si>
  <si>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</si>
  <si>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</si>
  <si>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</si>
  <si>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</si>
  <si>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</si>
  <si>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</si>
  <si>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</si>
  <si>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</si>
  <si>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</si>
  <si>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</si>
  <si>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</si>
  <si>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</si>
  <si>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</si>
  <si>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</si>
  <si>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</si>
  <si>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</si>
  <si>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</si>
  <si>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</si>
  <si>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</si>
  <si>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</si>
  <si>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</si>
  <si>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продукту</t>
  </si>
  <si>
    <t>ефективності</t>
  </si>
  <si>
    <t>грн.</t>
  </si>
  <si>
    <t>осіб</t>
  </si>
  <si>
    <t>якості</t>
  </si>
  <si>
    <t>відс.</t>
  </si>
  <si>
    <t>0800000</t>
  </si>
  <si>
    <t>Департамент соціальної політики Івано-Франківської обласної державної адміністрації</t>
  </si>
  <si>
    <t>Директор департаменту фінансів облдержадміністрації</t>
  </si>
  <si>
    <t>Департамент фінансів облдержадміністрації</t>
  </si>
  <si>
    <t>Ірина Мацькевич</t>
  </si>
  <si>
    <t>25925236</t>
  </si>
  <si>
    <t>09100000000</t>
  </si>
  <si>
    <t>бюджетної програми місцевого бюджету на 2021  рік</t>
  </si>
  <si>
    <t>0810000</t>
  </si>
  <si>
    <t>1040</t>
  </si>
  <si>
    <t>Забезпечення оздоровлення та відпочинку дітей, які потребують особливої соціальної уваги та підтримки</t>
  </si>
  <si>
    <t>Організація оздоровлення та забезпечення відпочинком дітей, які потребують особливої соціальної уваги та підтримки</t>
  </si>
  <si>
    <t>Забезпечення оздоровлення, відпочинок, розвиток дітей, створення умов для творчого, інтелектуального, духовного і фізичного розвитку вихованців закладу</t>
  </si>
  <si>
    <t>кількість дітей, яким надані послуги з оздоровлення</t>
  </si>
  <si>
    <t>розрахункові дані</t>
  </si>
  <si>
    <t>середні витрати на оздоровлення однієї дитини</t>
  </si>
  <si>
    <t>динаміка кількості дітей, охоплених заходами з оздоровлення, порівняно з минулим роком</t>
  </si>
  <si>
    <t>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</si>
  <si>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</si>
  <si>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3140</t>
  </si>
  <si>
    <t>Директор департаменту соціальної політики облдержадміністрації</t>
  </si>
  <si>
    <t>Володимир Корженьовський</t>
  </si>
  <si>
    <t xml:space="preserve">1. Бюджетний кодекс_x000D_
2.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бюджетів"_x000D_
3. Наказ Міністерства праці та соціальної політики України від 14.05.2018  № 688_x000D_
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забезпечення"_x000D_
4. Рішення Івано-Франківської обласної ради від 23.12.2020 № 42-2/2020 "Про обласний бюджет на 2021 рік"                                                                                                                                                                     5. Рішення Івано-Франківської обласної ради від 09.07.2021 № 179-7/2021"Про внесення змін до обласного бюджету на 2021 рік"                                                                                                                                                                                                                                                  6.  Протокол засідання постійної комісії обласної ради з питань бюджету, соціально-економічного розвитку та інвестицій від 13.08.2021р. №13                                                                                                                                                                                                                                                                               7.   Рішення сесії обласної ради від 12.11.2021 р. №272-10/2021 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</si>
</sst>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14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2"/>
  <sheetViews>
    <sheetView tabSelected="1" zoomScaleSheetLayoutView="100" workbookViewId="0">
      <selection activeCell="AE61" sqref="AE61:AN61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118" t="s">
        <v>35</v>
      </c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</row>
    <row r="2" spans="1:77" ht="15.9" customHeight="1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26.4" customHeight="1">
      <c r="AO3" s="69" t="s">
        <v>72</v>
      </c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</row>
    <row r="4" spans="1:77" ht="32.1" customHeight="1">
      <c r="AO4" s="119" t="s">
        <v>72</v>
      </c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</row>
    <row r="5" spans="1:77">
      <c r="AO5" s="121" t="s">
        <v>20</v>
      </c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</row>
    <row r="6" spans="1:77" ht="7.5" customHeight="1"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</row>
    <row r="7" spans="1:77" ht="13.2" customHeight="1">
      <c r="AO7" s="113">
        <v>44526</v>
      </c>
      <c r="AP7" s="114"/>
      <c r="AQ7" s="114"/>
      <c r="AR7" s="114"/>
      <c r="AS7" s="114"/>
      <c r="AT7" s="114"/>
      <c r="AU7" s="114"/>
      <c r="AV7" s="1" t="s">
        <v>63</v>
      </c>
      <c r="AW7" s="115">
        <v>381</v>
      </c>
      <c r="AX7" s="116"/>
      <c r="AY7" s="116"/>
      <c r="AZ7" s="116"/>
      <c r="BA7" s="116"/>
      <c r="BB7" s="116"/>
      <c r="BC7" s="116"/>
      <c r="BD7" s="116"/>
      <c r="BE7" s="116"/>
      <c r="BF7" s="11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7" t="s">
        <v>21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</row>
    <row r="11" spans="1:77" ht="15.75" customHeight="1">
      <c r="A11" s="117" t="s">
        <v>78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5" t="s">
        <v>71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34"/>
      <c r="N13" s="112" t="s">
        <v>72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35"/>
      <c r="AU13" s="105" t="s">
        <v>76</v>
      </c>
      <c r="AV13" s="106"/>
      <c r="AW13" s="106"/>
      <c r="AX13" s="106"/>
      <c r="AY13" s="106"/>
      <c r="AZ13" s="106"/>
      <c r="BA13" s="106"/>
      <c r="BB13" s="10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7" t="s">
        <v>56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33"/>
      <c r="N14" s="110" t="s">
        <v>62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33"/>
      <c r="AU14" s="107" t="s">
        <v>55</v>
      </c>
      <c r="AV14" s="107"/>
      <c r="AW14" s="107"/>
      <c r="AX14" s="107"/>
      <c r="AY14" s="107"/>
      <c r="AZ14" s="107"/>
      <c r="BA14" s="107"/>
      <c r="BB14" s="10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4</v>
      </c>
      <c r="B16" s="105" t="s">
        <v>79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34"/>
      <c r="N16" s="112" t="s">
        <v>72</v>
      </c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35"/>
      <c r="AU16" s="105" t="s">
        <v>76</v>
      </c>
      <c r="AV16" s="106"/>
      <c r="AW16" s="106"/>
      <c r="AX16" s="106"/>
      <c r="AY16" s="106"/>
      <c r="AZ16" s="106"/>
      <c r="BA16" s="106"/>
      <c r="BB16" s="10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7" t="s">
        <v>56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33"/>
      <c r="N17" s="110" t="s">
        <v>61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33"/>
      <c r="AU17" s="107" t="s">
        <v>55</v>
      </c>
      <c r="AV17" s="107"/>
      <c r="AW17" s="107"/>
      <c r="AX17" s="107"/>
      <c r="AY17" s="107"/>
      <c r="AZ17" s="107"/>
      <c r="BA17" s="107"/>
      <c r="BB17" s="10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.6" customHeight="1">
      <c r="A19" s="25" t="s">
        <v>54</v>
      </c>
      <c r="B19" s="105" t="s">
        <v>88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N19" s="105" t="s">
        <v>90</v>
      </c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26"/>
      <c r="AA19" s="105" t="s">
        <v>80</v>
      </c>
      <c r="AB19" s="106"/>
      <c r="AC19" s="106"/>
      <c r="AD19" s="106"/>
      <c r="AE19" s="106"/>
      <c r="AF19" s="106"/>
      <c r="AG19" s="106"/>
      <c r="AH19" s="106"/>
      <c r="AI19" s="106"/>
      <c r="AJ19" s="26"/>
      <c r="AK19" s="111" t="s">
        <v>89</v>
      </c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26"/>
      <c r="BE19" s="105" t="s">
        <v>77</v>
      </c>
      <c r="BF19" s="106"/>
      <c r="BG19" s="106"/>
      <c r="BH19" s="106"/>
      <c r="BI19" s="106"/>
      <c r="BJ19" s="106"/>
      <c r="BK19" s="106"/>
      <c r="BL19" s="10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7" t="s">
        <v>56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N20" s="107" t="s">
        <v>57</v>
      </c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28"/>
      <c r="AA20" s="108" t="s">
        <v>58</v>
      </c>
      <c r="AB20" s="108"/>
      <c r="AC20" s="108"/>
      <c r="AD20" s="108"/>
      <c r="AE20" s="108"/>
      <c r="AF20" s="108"/>
      <c r="AG20" s="108"/>
      <c r="AH20" s="108"/>
      <c r="AI20" s="108"/>
      <c r="AJ20" s="28"/>
      <c r="AK20" s="109" t="s">
        <v>59</v>
      </c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28"/>
      <c r="BE20" s="107" t="s">
        <v>60</v>
      </c>
      <c r="BF20" s="107"/>
      <c r="BG20" s="107"/>
      <c r="BH20" s="107"/>
      <c r="BI20" s="107"/>
      <c r="BJ20" s="107"/>
      <c r="BK20" s="107"/>
      <c r="BL20" s="10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102" t="s">
        <v>50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3">
        <f>AS50</f>
        <v>5436400</v>
      </c>
      <c r="V22" s="103"/>
      <c r="W22" s="103"/>
      <c r="X22" s="103"/>
      <c r="Y22" s="103"/>
      <c r="Z22" s="103"/>
      <c r="AA22" s="103"/>
      <c r="AB22" s="103"/>
      <c r="AC22" s="103"/>
      <c r="AD22" s="103"/>
      <c r="AE22" s="104" t="s">
        <v>51</v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3">
        <f>AC50</f>
        <v>5436400</v>
      </c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79" t="s">
        <v>23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" customHeight="1">
      <c r="A23" s="79" t="s">
        <v>22</v>
      </c>
      <c r="B23" s="79"/>
      <c r="C23" s="79"/>
      <c r="D23" s="79"/>
      <c r="E23" s="79"/>
      <c r="F23" s="79"/>
      <c r="G23" s="79"/>
      <c r="H23" s="79"/>
      <c r="I23" s="103">
        <f>AK50</f>
        <v>0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79" t="s">
        <v>24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0" t="s">
        <v>37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150" customHeight="1">
      <c r="A26" s="101" t="s">
        <v>93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9" t="s">
        <v>36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>
      <c r="A29" s="97" t="s">
        <v>28</v>
      </c>
      <c r="B29" s="97"/>
      <c r="C29" s="97"/>
      <c r="D29" s="97"/>
      <c r="E29" s="97"/>
      <c r="F29" s="97"/>
      <c r="G29" s="98" t="s">
        <v>40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100"/>
    </row>
    <row r="30" spans="1:79" ht="15.6" hidden="1">
      <c r="A30" s="76">
        <v>1</v>
      </c>
      <c r="B30" s="76"/>
      <c r="C30" s="76"/>
      <c r="D30" s="76"/>
      <c r="E30" s="76"/>
      <c r="F30" s="76"/>
      <c r="G30" s="98">
        <v>2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100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49</v>
      </c>
    </row>
    <row r="32" spans="1:79" ht="13.2" customHeight="1">
      <c r="A32" s="40">
        <v>1</v>
      </c>
      <c r="B32" s="40"/>
      <c r="C32" s="40"/>
      <c r="D32" s="40"/>
      <c r="E32" s="40"/>
      <c r="F32" s="40"/>
      <c r="G32" s="87" t="s">
        <v>81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79" t="s">
        <v>38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15.9" customHeight="1">
      <c r="A35" s="101" t="s">
        <v>81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9" t="s">
        <v>39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>
      <c r="A38" s="97" t="s">
        <v>28</v>
      </c>
      <c r="B38" s="97"/>
      <c r="C38" s="97"/>
      <c r="D38" s="97"/>
      <c r="E38" s="97"/>
      <c r="F38" s="97"/>
      <c r="G38" s="98" t="s">
        <v>25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100"/>
    </row>
    <row r="39" spans="1:79" ht="15.6" hidden="1">
      <c r="A39" s="76">
        <v>1</v>
      </c>
      <c r="B39" s="76"/>
      <c r="C39" s="76"/>
      <c r="D39" s="76"/>
      <c r="E39" s="76"/>
      <c r="F39" s="76"/>
      <c r="G39" s="98">
        <v>2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100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4" t="s">
        <v>7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11</v>
      </c>
    </row>
    <row r="41" spans="1:79" ht="13.2" customHeight="1">
      <c r="A41" s="40">
        <v>1</v>
      </c>
      <c r="B41" s="40"/>
      <c r="C41" s="40"/>
      <c r="D41" s="40"/>
      <c r="E41" s="40"/>
      <c r="F41" s="40"/>
      <c r="G41" s="87" t="s">
        <v>82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9" t="s">
        <v>41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>
      <c r="A45" s="76" t="s">
        <v>28</v>
      </c>
      <c r="B45" s="76"/>
      <c r="C45" s="76"/>
      <c r="D45" s="81" t="s">
        <v>26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3"/>
      <c r="AC45" s="76" t="s">
        <v>29</v>
      </c>
      <c r="AD45" s="76"/>
      <c r="AE45" s="76"/>
      <c r="AF45" s="76"/>
      <c r="AG45" s="76"/>
      <c r="AH45" s="76"/>
      <c r="AI45" s="76"/>
      <c r="AJ45" s="76"/>
      <c r="AK45" s="76" t="s">
        <v>30</v>
      </c>
      <c r="AL45" s="76"/>
      <c r="AM45" s="76"/>
      <c r="AN45" s="76"/>
      <c r="AO45" s="76"/>
      <c r="AP45" s="76"/>
      <c r="AQ45" s="76"/>
      <c r="AR45" s="76"/>
      <c r="AS45" s="76" t="s">
        <v>27</v>
      </c>
      <c r="AT45" s="76"/>
      <c r="AU45" s="76"/>
      <c r="AV45" s="76"/>
      <c r="AW45" s="76"/>
      <c r="AX45" s="76"/>
      <c r="AY45" s="76"/>
      <c r="AZ45" s="7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6"/>
      <c r="B46" s="76"/>
      <c r="C46" s="76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18"/>
      <c r="BB46" s="18"/>
      <c r="BC46" s="18"/>
      <c r="BD46" s="18"/>
      <c r="BE46" s="18"/>
      <c r="BF46" s="18"/>
      <c r="BG46" s="18"/>
      <c r="BH46" s="18"/>
    </row>
    <row r="47" spans="1:79" ht="15.6">
      <c r="A47" s="76">
        <v>1</v>
      </c>
      <c r="B47" s="76"/>
      <c r="C47" s="76"/>
      <c r="D47" s="73">
        <v>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76">
        <v>3</v>
      </c>
      <c r="AD47" s="76"/>
      <c r="AE47" s="76"/>
      <c r="AF47" s="76"/>
      <c r="AG47" s="76"/>
      <c r="AH47" s="76"/>
      <c r="AI47" s="76"/>
      <c r="AJ47" s="76"/>
      <c r="AK47" s="76">
        <v>4</v>
      </c>
      <c r="AL47" s="76"/>
      <c r="AM47" s="76"/>
      <c r="AN47" s="76"/>
      <c r="AO47" s="76"/>
      <c r="AP47" s="76"/>
      <c r="AQ47" s="76"/>
      <c r="AR47" s="76"/>
      <c r="AS47" s="76">
        <v>5</v>
      </c>
      <c r="AT47" s="76"/>
      <c r="AU47" s="76"/>
      <c r="AV47" s="76"/>
      <c r="AW47" s="76"/>
      <c r="AX47" s="76"/>
      <c r="AY47" s="76"/>
      <c r="AZ47" s="7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4" t="s">
        <v>7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44" t="s">
        <v>10</v>
      </c>
      <c r="AT48" s="58"/>
      <c r="AU48" s="58"/>
      <c r="AV48" s="58"/>
      <c r="AW48" s="58"/>
      <c r="AX48" s="58"/>
      <c r="AY48" s="58"/>
      <c r="AZ48" s="5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>
      <c r="A49" s="40">
        <v>1</v>
      </c>
      <c r="B49" s="40"/>
      <c r="C49" s="40"/>
      <c r="D49" s="87" t="s">
        <v>83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45">
        <f>5519100-19100+230000-230000-63600</f>
        <v>5436400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5436400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39">
        <f>AC49</f>
        <v>5436400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5436400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0" t="s">
        <v>42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</row>
    <row r="53" spans="1:79" ht="15" customHeight="1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>
      <c r="A54" s="76" t="s">
        <v>28</v>
      </c>
      <c r="B54" s="76"/>
      <c r="C54" s="76"/>
      <c r="D54" s="81" t="s">
        <v>34</v>
      </c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3"/>
      <c r="AB54" s="76" t="s">
        <v>29</v>
      </c>
      <c r="AC54" s="76"/>
      <c r="AD54" s="76"/>
      <c r="AE54" s="76"/>
      <c r="AF54" s="76"/>
      <c r="AG54" s="76"/>
      <c r="AH54" s="76"/>
      <c r="AI54" s="76"/>
      <c r="AJ54" s="76" t="s">
        <v>30</v>
      </c>
      <c r="AK54" s="76"/>
      <c r="AL54" s="76"/>
      <c r="AM54" s="76"/>
      <c r="AN54" s="76"/>
      <c r="AO54" s="76"/>
      <c r="AP54" s="76"/>
      <c r="AQ54" s="76"/>
      <c r="AR54" s="76" t="s">
        <v>27</v>
      </c>
      <c r="AS54" s="76"/>
      <c r="AT54" s="76"/>
      <c r="AU54" s="76"/>
      <c r="AV54" s="76"/>
      <c r="AW54" s="76"/>
      <c r="AX54" s="76"/>
      <c r="AY54" s="76"/>
    </row>
    <row r="55" spans="1:79" ht="29.1" customHeight="1">
      <c r="A55" s="76"/>
      <c r="B55" s="76"/>
      <c r="C55" s="76"/>
      <c r="D55" s="84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</row>
    <row r="56" spans="1:79" ht="15.75" customHeight="1">
      <c r="A56" s="76">
        <v>1</v>
      </c>
      <c r="B56" s="76"/>
      <c r="C56" s="76"/>
      <c r="D56" s="73">
        <v>2</v>
      </c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76">
        <v>3</v>
      </c>
      <c r="AC56" s="76"/>
      <c r="AD56" s="76"/>
      <c r="AE56" s="76"/>
      <c r="AF56" s="76"/>
      <c r="AG56" s="76"/>
      <c r="AH56" s="76"/>
      <c r="AI56" s="76"/>
      <c r="AJ56" s="76">
        <v>4</v>
      </c>
      <c r="AK56" s="76"/>
      <c r="AL56" s="76"/>
      <c r="AM56" s="76"/>
      <c r="AN56" s="76"/>
      <c r="AO56" s="76"/>
      <c r="AP56" s="76"/>
      <c r="AQ56" s="76"/>
      <c r="AR56" s="76">
        <v>5</v>
      </c>
      <c r="AS56" s="76"/>
      <c r="AT56" s="76"/>
      <c r="AU56" s="76"/>
      <c r="AV56" s="76"/>
      <c r="AW56" s="76"/>
      <c r="AX56" s="76"/>
      <c r="AY56" s="76"/>
    </row>
    <row r="57" spans="1:79" ht="12.75" hidden="1" customHeight="1">
      <c r="A57" s="40" t="s">
        <v>6</v>
      </c>
      <c r="B57" s="40"/>
      <c r="C57" s="40"/>
      <c r="D57" s="64" t="s">
        <v>7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6"/>
      <c r="AB57" s="58" t="s">
        <v>8</v>
      </c>
      <c r="AC57" s="58"/>
      <c r="AD57" s="58"/>
      <c r="AE57" s="58"/>
      <c r="AF57" s="58"/>
      <c r="AG57" s="58"/>
      <c r="AH57" s="58"/>
      <c r="AI57" s="58"/>
      <c r="AJ57" s="58" t="s">
        <v>9</v>
      </c>
      <c r="AK57" s="58"/>
      <c r="AL57" s="58"/>
      <c r="AM57" s="58"/>
      <c r="AN57" s="58"/>
      <c r="AO57" s="58"/>
      <c r="AP57" s="58"/>
      <c r="AQ57" s="58"/>
      <c r="AR57" s="58" t="s">
        <v>10</v>
      </c>
      <c r="AS57" s="58"/>
      <c r="AT57" s="58"/>
      <c r="AU57" s="58"/>
      <c r="AV57" s="58"/>
      <c r="AW57" s="58"/>
      <c r="AX57" s="58"/>
      <c r="AY57" s="58"/>
      <c r="CA57" s="1" t="s">
        <v>15</v>
      </c>
    </row>
    <row r="58" spans="1:79" s="4" customFormat="1" ht="12.75" customHeight="1">
      <c r="A58" s="46"/>
      <c r="B58" s="46"/>
      <c r="C58" s="46"/>
      <c r="D58" s="63" t="s">
        <v>27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>
        <f>AB58+AJ58</f>
        <v>0</v>
      </c>
      <c r="AS58" s="39"/>
      <c r="AT58" s="39"/>
      <c r="AU58" s="39"/>
      <c r="AV58" s="39"/>
      <c r="AW58" s="39"/>
      <c r="AX58" s="39"/>
      <c r="AY58" s="39"/>
      <c r="CA58" s="4" t="s">
        <v>16</v>
      </c>
    </row>
    <row r="60" spans="1:79" ht="15.75" customHeight="1">
      <c r="A60" s="79" t="s">
        <v>43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  <c r="BI60" s="79"/>
      <c r="BJ60" s="79"/>
      <c r="BK60" s="79"/>
      <c r="BL60" s="79"/>
    </row>
    <row r="61" spans="1:79" ht="30" customHeight="1">
      <c r="A61" s="76" t="s">
        <v>28</v>
      </c>
      <c r="B61" s="76"/>
      <c r="C61" s="76"/>
      <c r="D61" s="76"/>
      <c r="E61" s="76"/>
      <c r="F61" s="76"/>
      <c r="G61" s="73" t="s">
        <v>44</v>
      </c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5"/>
      <c r="Z61" s="76" t="s">
        <v>2</v>
      </c>
      <c r="AA61" s="76"/>
      <c r="AB61" s="76"/>
      <c r="AC61" s="76"/>
      <c r="AD61" s="76"/>
      <c r="AE61" s="76" t="s">
        <v>1</v>
      </c>
      <c r="AF61" s="76"/>
      <c r="AG61" s="76"/>
      <c r="AH61" s="76"/>
      <c r="AI61" s="76"/>
      <c r="AJ61" s="76"/>
      <c r="AK61" s="76"/>
      <c r="AL61" s="76"/>
      <c r="AM61" s="76"/>
      <c r="AN61" s="76"/>
      <c r="AO61" s="73" t="s">
        <v>29</v>
      </c>
      <c r="AP61" s="74"/>
      <c r="AQ61" s="74"/>
      <c r="AR61" s="74"/>
      <c r="AS61" s="74"/>
      <c r="AT61" s="74"/>
      <c r="AU61" s="74"/>
      <c r="AV61" s="75"/>
      <c r="AW61" s="73" t="s">
        <v>30</v>
      </c>
      <c r="AX61" s="74"/>
      <c r="AY61" s="74"/>
      <c r="AZ61" s="74"/>
      <c r="BA61" s="74"/>
      <c r="BB61" s="74"/>
      <c r="BC61" s="74"/>
      <c r="BD61" s="75"/>
      <c r="BE61" s="73" t="s">
        <v>27</v>
      </c>
      <c r="BF61" s="74"/>
      <c r="BG61" s="74"/>
      <c r="BH61" s="74"/>
      <c r="BI61" s="74"/>
      <c r="BJ61" s="74"/>
      <c r="BK61" s="74"/>
      <c r="BL61" s="75"/>
    </row>
    <row r="62" spans="1:79" ht="15.75" customHeight="1">
      <c r="A62" s="76">
        <v>1</v>
      </c>
      <c r="B62" s="76"/>
      <c r="C62" s="76"/>
      <c r="D62" s="76"/>
      <c r="E62" s="76"/>
      <c r="F62" s="76"/>
      <c r="G62" s="73">
        <v>2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  <c r="Z62" s="76">
        <v>3</v>
      </c>
      <c r="AA62" s="76"/>
      <c r="AB62" s="76"/>
      <c r="AC62" s="76"/>
      <c r="AD62" s="76"/>
      <c r="AE62" s="76">
        <v>4</v>
      </c>
      <c r="AF62" s="76"/>
      <c r="AG62" s="76"/>
      <c r="AH62" s="76"/>
      <c r="AI62" s="76"/>
      <c r="AJ62" s="76"/>
      <c r="AK62" s="76"/>
      <c r="AL62" s="76"/>
      <c r="AM62" s="76"/>
      <c r="AN62" s="76"/>
      <c r="AO62" s="76">
        <v>5</v>
      </c>
      <c r="AP62" s="76"/>
      <c r="AQ62" s="76"/>
      <c r="AR62" s="76"/>
      <c r="AS62" s="76"/>
      <c r="AT62" s="76"/>
      <c r="AU62" s="76"/>
      <c r="AV62" s="76"/>
      <c r="AW62" s="76">
        <v>6</v>
      </c>
      <c r="AX62" s="76"/>
      <c r="AY62" s="76"/>
      <c r="AZ62" s="76"/>
      <c r="BA62" s="76"/>
      <c r="BB62" s="76"/>
      <c r="BC62" s="76"/>
      <c r="BD62" s="76"/>
      <c r="BE62" s="76">
        <v>7</v>
      </c>
      <c r="BF62" s="76"/>
      <c r="BG62" s="76"/>
      <c r="BH62" s="76"/>
      <c r="BI62" s="76"/>
      <c r="BJ62" s="76"/>
      <c r="BK62" s="76"/>
      <c r="BL62" s="76"/>
    </row>
    <row r="63" spans="1:79" ht="12.75" hidden="1" customHeight="1">
      <c r="A63" s="40" t="s">
        <v>33</v>
      </c>
      <c r="B63" s="40"/>
      <c r="C63" s="40"/>
      <c r="D63" s="40"/>
      <c r="E63" s="40"/>
      <c r="F63" s="40"/>
      <c r="G63" s="64" t="s">
        <v>7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6"/>
      <c r="Z63" s="40" t="s">
        <v>19</v>
      </c>
      <c r="AA63" s="40"/>
      <c r="AB63" s="40"/>
      <c r="AC63" s="40"/>
      <c r="AD63" s="40"/>
      <c r="AE63" s="67" t="s">
        <v>32</v>
      </c>
      <c r="AF63" s="67"/>
      <c r="AG63" s="67"/>
      <c r="AH63" s="67"/>
      <c r="AI63" s="67"/>
      <c r="AJ63" s="67"/>
      <c r="AK63" s="67"/>
      <c r="AL63" s="67"/>
      <c r="AM63" s="67"/>
      <c r="AN63" s="64"/>
      <c r="AO63" s="58" t="s">
        <v>8</v>
      </c>
      <c r="AP63" s="58"/>
      <c r="AQ63" s="58"/>
      <c r="AR63" s="58"/>
      <c r="AS63" s="58"/>
      <c r="AT63" s="58"/>
      <c r="AU63" s="58"/>
      <c r="AV63" s="58"/>
      <c r="AW63" s="58" t="s">
        <v>31</v>
      </c>
      <c r="AX63" s="58"/>
      <c r="AY63" s="58"/>
      <c r="AZ63" s="58"/>
      <c r="BA63" s="58"/>
      <c r="BB63" s="58"/>
      <c r="BC63" s="58"/>
      <c r="BD63" s="58"/>
      <c r="BE63" s="58" t="s">
        <v>10</v>
      </c>
      <c r="BF63" s="58"/>
      <c r="BG63" s="58"/>
      <c r="BH63" s="58"/>
      <c r="BI63" s="58"/>
      <c r="BJ63" s="58"/>
      <c r="BK63" s="58"/>
      <c r="BL63" s="58"/>
      <c r="CA63" s="1" t="s">
        <v>17</v>
      </c>
    </row>
    <row r="64" spans="1:79" s="4" customFormat="1" ht="12.75" customHeight="1">
      <c r="A64" s="46">
        <v>0</v>
      </c>
      <c r="B64" s="46"/>
      <c r="C64" s="46"/>
      <c r="D64" s="46"/>
      <c r="E64" s="46"/>
      <c r="F64" s="46"/>
      <c r="G64" s="59" t="s">
        <v>65</v>
      </c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1"/>
      <c r="Z64" s="50"/>
      <c r="AA64" s="50"/>
      <c r="AB64" s="50"/>
      <c r="AC64" s="50"/>
      <c r="AD64" s="50"/>
      <c r="AE64" s="62"/>
      <c r="AF64" s="62"/>
      <c r="AG64" s="62"/>
      <c r="AH64" s="62"/>
      <c r="AI64" s="62"/>
      <c r="AJ64" s="62"/>
      <c r="AK64" s="62"/>
      <c r="AL64" s="62"/>
      <c r="AM64" s="62"/>
      <c r="AN64" s="63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CA64" s="4" t="s">
        <v>18</v>
      </c>
    </row>
    <row r="65" spans="1:64" ht="13.2" customHeight="1">
      <c r="A65" s="40">
        <v>1</v>
      </c>
      <c r="B65" s="40"/>
      <c r="C65" s="40"/>
      <c r="D65" s="40"/>
      <c r="E65" s="40"/>
      <c r="F65" s="40"/>
      <c r="G65" s="41" t="s">
        <v>84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68</v>
      </c>
      <c r="AA65" s="44"/>
      <c r="AB65" s="44"/>
      <c r="AC65" s="44"/>
      <c r="AD65" s="44"/>
      <c r="AE65" s="41" t="s">
        <v>85</v>
      </c>
      <c r="AF65" s="42"/>
      <c r="AG65" s="42"/>
      <c r="AH65" s="42"/>
      <c r="AI65" s="42"/>
      <c r="AJ65" s="42"/>
      <c r="AK65" s="42"/>
      <c r="AL65" s="42"/>
      <c r="AM65" s="42"/>
      <c r="AN65" s="43"/>
      <c r="AO65" s="45">
        <v>840</v>
      </c>
      <c r="AP65" s="45"/>
      <c r="AQ65" s="45"/>
      <c r="AR65" s="45"/>
      <c r="AS65" s="45"/>
      <c r="AT65" s="45"/>
      <c r="AU65" s="45"/>
      <c r="AV65" s="45"/>
      <c r="AW65" s="45">
        <v>0</v>
      </c>
      <c r="AX65" s="45"/>
      <c r="AY65" s="45"/>
      <c r="AZ65" s="45"/>
      <c r="BA65" s="45"/>
      <c r="BB65" s="45"/>
      <c r="BC65" s="45"/>
      <c r="BD65" s="45"/>
      <c r="BE65" s="45">
        <f>AO65+AW65</f>
        <v>840</v>
      </c>
      <c r="BF65" s="45"/>
      <c r="BG65" s="45"/>
      <c r="BH65" s="45"/>
      <c r="BI65" s="45"/>
      <c r="BJ65" s="45"/>
      <c r="BK65" s="45"/>
      <c r="BL65" s="45"/>
    </row>
    <row r="66" spans="1:64" s="4" customFormat="1" ht="12.75" customHeight="1">
      <c r="A66" s="46">
        <v>0</v>
      </c>
      <c r="B66" s="46"/>
      <c r="C66" s="46"/>
      <c r="D66" s="46"/>
      <c r="E66" s="46"/>
      <c r="F66" s="46"/>
      <c r="G66" s="47" t="s">
        <v>66</v>
      </c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9"/>
      <c r="Z66" s="50"/>
      <c r="AA66" s="50"/>
      <c r="AB66" s="50"/>
      <c r="AC66" s="50"/>
      <c r="AD66" s="50"/>
      <c r="AE66" s="47"/>
      <c r="AF66" s="48"/>
      <c r="AG66" s="48"/>
      <c r="AH66" s="48"/>
      <c r="AI66" s="48"/>
      <c r="AJ66" s="48"/>
      <c r="AK66" s="48"/>
      <c r="AL66" s="48"/>
      <c r="AM66" s="48"/>
      <c r="AN66" s="4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</row>
    <row r="67" spans="1:64" ht="13.2" customHeight="1">
      <c r="A67" s="40">
        <v>2</v>
      </c>
      <c r="B67" s="40"/>
      <c r="C67" s="40"/>
      <c r="D67" s="40"/>
      <c r="E67" s="40"/>
      <c r="F67" s="40"/>
      <c r="G67" s="41" t="s">
        <v>86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67</v>
      </c>
      <c r="AA67" s="44"/>
      <c r="AB67" s="44"/>
      <c r="AC67" s="44"/>
      <c r="AD67" s="44"/>
      <c r="AE67" s="41" t="s">
        <v>85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45">
        <f>AC49/AO65</f>
        <v>6471.9047619047615</v>
      </c>
      <c r="AP67" s="45"/>
      <c r="AQ67" s="45"/>
      <c r="AR67" s="45"/>
      <c r="AS67" s="45"/>
      <c r="AT67" s="45"/>
      <c r="AU67" s="45"/>
      <c r="AV67" s="45"/>
      <c r="AW67" s="45">
        <v>0</v>
      </c>
      <c r="AX67" s="45"/>
      <c r="AY67" s="45"/>
      <c r="AZ67" s="45"/>
      <c r="BA67" s="45"/>
      <c r="BB67" s="45"/>
      <c r="BC67" s="45"/>
      <c r="BD67" s="45"/>
      <c r="BE67" s="45">
        <f>AO67+AW67</f>
        <v>6471.9047619047615</v>
      </c>
      <c r="BF67" s="45"/>
      <c r="BG67" s="45"/>
      <c r="BH67" s="45"/>
      <c r="BI67" s="45"/>
      <c r="BJ67" s="45"/>
      <c r="BK67" s="45"/>
      <c r="BL67" s="45"/>
    </row>
    <row r="68" spans="1:64" s="4" customFormat="1" ht="12.75" customHeight="1">
      <c r="A68" s="46">
        <v>0</v>
      </c>
      <c r="B68" s="46"/>
      <c r="C68" s="46"/>
      <c r="D68" s="46"/>
      <c r="E68" s="46"/>
      <c r="F68" s="46"/>
      <c r="G68" s="47" t="s">
        <v>69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47"/>
      <c r="AF68" s="48"/>
      <c r="AG68" s="48"/>
      <c r="AH68" s="48"/>
      <c r="AI68" s="48"/>
      <c r="AJ68" s="48"/>
      <c r="AK68" s="48"/>
      <c r="AL68" s="48"/>
      <c r="AM68" s="48"/>
      <c r="AN68" s="4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</row>
    <row r="69" spans="1:64" ht="26.4" customHeight="1">
      <c r="A69" s="40">
        <v>3</v>
      </c>
      <c r="B69" s="40"/>
      <c r="C69" s="40"/>
      <c r="D69" s="40"/>
      <c r="E69" s="40"/>
      <c r="F69" s="40"/>
      <c r="G69" s="41" t="s">
        <v>87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70</v>
      </c>
      <c r="AA69" s="44"/>
      <c r="AB69" s="44"/>
      <c r="AC69" s="44"/>
      <c r="AD69" s="44"/>
      <c r="AE69" s="41" t="s">
        <v>85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45">
        <v>100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f>AO69+AW69</f>
        <v>100</v>
      </c>
      <c r="BF69" s="45"/>
      <c r="BG69" s="45"/>
      <c r="BH69" s="45"/>
      <c r="BI69" s="45"/>
      <c r="BJ69" s="45"/>
      <c r="BK69" s="45"/>
      <c r="BL69" s="45"/>
    </row>
    <row r="70" spans="1:64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64" ht="31.2" customHeight="1">
      <c r="A72" s="51" t="s">
        <v>91</v>
      </c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"/>
      <c r="AO72" s="54" t="s">
        <v>92</v>
      </c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</row>
    <row r="73" spans="1:64">
      <c r="W73" s="56" t="s">
        <v>5</v>
      </c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O73" s="56" t="s">
        <v>52</v>
      </c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</row>
    <row r="74" spans="1:64" ht="15.75" customHeight="1">
      <c r="A74" s="57" t="s">
        <v>3</v>
      </c>
      <c r="B74" s="57"/>
      <c r="C74" s="57"/>
      <c r="D74" s="57"/>
      <c r="E74" s="57"/>
      <c r="F74" s="57"/>
    </row>
    <row r="75" spans="1:64" ht="13.2" customHeight="1">
      <c r="A75" s="69" t="s">
        <v>74</v>
      </c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</row>
    <row r="76" spans="1:64">
      <c r="A76" s="71" t="s">
        <v>47</v>
      </c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</row>
    <row r="77" spans="1:64" ht="10.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64" ht="15.6" customHeight="1">
      <c r="A78" s="51" t="s">
        <v>73</v>
      </c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"/>
      <c r="AO78" s="72" t="s">
        <v>75</v>
      </c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</row>
    <row r="79" spans="1:64">
      <c r="W79" s="56" t="s">
        <v>5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O79" s="56" t="s">
        <v>52</v>
      </c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</row>
    <row r="80" spans="1:64">
      <c r="A80" s="68"/>
      <c r="B80" s="68"/>
      <c r="C80" s="68"/>
      <c r="D80" s="68"/>
      <c r="E80" s="68"/>
      <c r="F80" s="68"/>
      <c r="G80" s="68"/>
      <c r="H80" s="68"/>
    </row>
    <row r="81" spans="1:17">
      <c r="A81" s="56" t="s">
        <v>45</v>
      </c>
      <c r="B81" s="56"/>
      <c r="C81" s="56"/>
      <c r="D81" s="56"/>
      <c r="E81" s="56"/>
      <c r="F81" s="56"/>
      <c r="G81" s="56"/>
      <c r="H81" s="56"/>
      <c r="I81" s="17"/>
      <c r="J81" s="17"/>
      <c r="K81" s="17"/>
      <c r="L81" s="17"/>
      <c r="M81" s="17"/>
      <c r="N81" s="17"/>
      <c r="O81" s="17"/>
      <c r="P81" s="17"/>
      <c r="Q81" s="17"/>
    </row>
    <row r="82" spans="1:17">
      <c r="A82" s="24" t="s">
        <v>46</v>
      </c>
    </row>
  </sheetData>
  <mergeCells count="18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80:H80"/>
    <mergeCell ref="A81:H81"/>
    <mergeCell ref="A75:AS75"/>
    <mergeCell ref="A76:AS76"/>
    <mergeCell ref="A78:V78"/>
    <mergeCell ref="W78:AM78"/>
    <mergeCell ref="AO78:BG78"/>
    <mergeCell ref="W79:AM79"/>
    <mergeCell ref="AO79:BG79"/>
    <mergeCell ref="A72:V72"/>
    <mergeCell ref="W72:AM72"/>
    <mergeCell ref="AO72:BG72"/>
    <mergeCell ref="W73:AM73"/>
    <mergeCell ref="AO73:BG73"/>
    <mergeCell ref="A74:F74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5:F65"/>
    <mergeCell ref="G65:Y65"/>
    <mergeCell ref="A63:F63"/>
    <mergeCell ref="G63:Y63"/>
    <mergeCell ref="Z63:AD63"/>
    <mergeCell ref="AE63:AN63"/>
    <mergeCell ref="AO63:AV63"/>
    <mergeCell ref="AW63:BD63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W67:BD67"/>
    <mergeCell ref="BE67:BL67"/>
    <mergeCell ref="A66:F66"/>
    <mergeCell ref="G66:Y66"/>
    <mergeCell ref="Z66:AD66"/>
    <mergeCell ref="AE66:AN66"/>
    <mergeCell ref="AO67:AV67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</mergeCells>
  <conditionalFormatting sqref="G64:L64">
    <cfRule type="cellIs" dxfId="13" priority="17" stopIfTrue="1" operator="equal">
      <formula>$G63</formula>
    </cfRule>
  </conditionalFormatting>
  <conditionalFormatting sqref="D49">
    <cfRule type="cellIs" dxfId="12" priority="18" stopIfTrue="1" operator="equal">
      <formula>$D48</formula>
    </cfRule>
  </conditionalFormatting>
  <conditionalFormatting sqref="A64:F64">
    <cfRule type="cellIs" dxfId="11" priority="19" stopIfTrue="1" operator="equal">
      <formula>0</formula>
    </cfRule>
  </conditionalFormatting>
  <conditionalFormatting sqref="D50">
    <cfRule type="cellIs" dxfId="10" priority="16" stopIfTrue="1" operator="equal">
      <formula>$D49</formula>
    </cfRule>
  </conditionalFormatting>
  <conditionalFormatting sqref="G65">
    <cfRule type="cellIs" dxfId="9" priority="13" stopIfTrue="1" operator="equal">
      <formula>$G64</formula>
    </cfRule>
  </conditionalFormatting>
  <conditionalFormatting sqref="A65:F65">
    <cfRule type="cellIs" dxfId="8" priority="14" stopIfTrue="1" operator="equal">
      <formula>0</formula>
    </cfRule>
  </conditionalFormatting>
  <conditionalFormatting sqref="G66">
    <cfRule type="cellIs" dxfId="7" priority="9" stopIfTrue="1" operator="equal">
      <formula>#REF!</formula>
    </cfRule>
  </conditionalFormatting>
  <conditionalFormatting sqref="A66:F66">
    <cfRule type="cellIs" dxfId="6" priority="10" stopIfTrue="1" operator="equal">
      <formula>0</formula>
    </cfRule>
  </conditionalFormatting>
  <conditionalFormatting sqref="G67">
    <cfRule type="cellIs" dxfId="5" priority="7" stopIfTrue="1" operator="equal">
      <formula>$G66</formula>
    </cfRule>
  </conditionalFormatting>
  <conditionalFormatting sqref="A67:F67">
    <cfRule type="cellIs" dxfId="4" priority="8" stopIfTrue="1" operator="equal">
      <formula>0</formula>
    </cfRule>
  </conditionalFormatting>
  <conditionalFormatting sqref="G68">
    <cfRule type="cellIs" dxfId="3" priority="5" stopIfTrue="1" operator="equal">
      <formula>$G67</formula>
    </cfRule>
  </conditionalFormatting>
  <conditionalFormatting sqref="A68:F68">
    <cfRule type="cellIs" dxfId="2" priority="6" stopIfTrue="1" operator="equal">
      <formula>0</formula>
    </cfRule>
  </conditionalFormatting>
  <conditionalFormatting sqref="G69">
    <cfRule type="cellIs" dxfId="1" priority="3" stopIfTrue="1" operator="equal">
      <formula>$G68</formula>
    </cfRule>
  </conditionalFormatting>
  <conditionalFormatting sqref="A69:F6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КПК0813140</vt:lpstr>
      <vt:lpstr>КПК0813140!Область_печати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PASTUSHOK</cp:lastModifiedBy>
  <cp:lastPrinted>2021-12-01T07:16:06Z</cp:lastPrinted>
  <dcterms:created xsi:type="dcterms:W3CDTF">2016-08-15T09:54:21Z</dcterms:created>
  <dcterms:modified xsi:type="dcterms:W3CDTF">2021-12-01T07:21:29Z</dcterms:modified>
</cp:coreProperties>
</file>