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квітень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<sst xmlns="http://schemas.openxmlformats.org/spreadsheetml/2006/main" count="48" uniqueCount="34">
  <si>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</si>
  <si>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</si>
  <si>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</si>
  <si>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</si>
  <si>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</si>
  <si>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</si>
  <si>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</si>
  <si>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</si>
  <si>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</si>
  <si>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</si>
  <si>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</si>
  <si>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Дмитренко Ігор Анатолійович</t>
  </si>
  <si>
    <t>Дзьомбак Володимир Богданович</t>
  </si>
  <si>
    <t>Кобельська Ірина Василівна</t>
  </si>
  <si>
    <t>за  інтенсивність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</si>
  <si>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</si>
  <si>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</si>
  <si>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</si>
  <si>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</si>
  <si>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</si>
  <si>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</si>
  <si>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</si>
  <si>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</si>
  <si>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</si>
  <si>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</si>
  <si>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</si>
  <si>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</si>
  <si>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</si>
  <si>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</si>
  <si>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</si>
  <si>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Директор департаменту  охорони здоров'я  облдержадміністрації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</si>
  <si>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</si>
  <si>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</si>
  <si>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квітень   2023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</si>
</sst>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9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9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9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90" zoomScaleSheetLayoutView="90" zoomScalePageLayoutView="0" workbookViewId="0" topLeftCell="A1">
      <selection activeCell="T8" sqref="T7:T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1.625" style="0" customWidth="1"/>
    <col min="12" max="12" width="10.25390625" style="0" customWidth="1"/>
    <col min="13" max="13" width="15.625" style="0" customWidth="1"/>
    <col min="14" max="14" width="10.00390625" style="0" customWidth="1"/>
    <col min="15" max="15" width="12.25390625" style="0" customWidth="1"/>
    <col min="16" max="16" width="10.625" style="0" customWidth="1"/>
    <col min="17" max="17" width="8.625" style="0" customWidth="1"/>
    <col min="18" max="18" width="11.25390625" style="0" customWidth="1"/>
    <col min="19" max="19" width="9.75390625" style="0" customWidth="1"/>
    <col min="20" max="20" width="15.00390625" style="0" customWidth="1"/>
    <col min="21" max="21" width="11.00390625" style="0" customWidth="1"/>
  </cols>
  <sheetData>
    <row r="1" ht="12.75" customHeight="1">
      <c r="R1" s="40"/>
    </row>
    <row r="2" ht="9" customHeight="1">
      <c r="R2" s="40"/>
    </row>
    <row r="3" ht="18" customHeight="1" hidden="1">
      <c r="R3" s="40"/>
    </row>
    <row r="4" ht="12.75" customHeight="1">
      <c r="R4" s="40"/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23</v>
      </c>
      <c r="B6" s="37"/>
      <c r="C6" s="38"/>
      <c r="D6" s="38"/>
      <c r="E6" s="31"/>
      <c r="F6" s="31"/>
      <c r="G6" s="29"/>
    </row>
    <row r="7" spans="1:6" ht="12.75" customHeight="1">
      <c r="A7" s="42" t="s">
        <v>29</v>
      </c>
      <c r="B7" s="42"/>
      <c r="C7" s="42"/>
      <c r="D7" s="8"/>
      <c r="E7" s="3"/>
      <c r="F7" s="3"/>
    </row>
    <row r="8" spans="1:13" ht="16.5" customHeight="1">
      <c r="A8" s="30"/>
      <c r="B8" s="30"/>
      <c r="C8" s="30"/>
      <c r="D8" s="8"/>
      <c r="E8" s="3"/>
      <c r="F8" s="3"/>
      <c r="H8" s="32" t="s">
        <v>9</v>
      </c>
      <c r="I8" s="32"/>
      <c r="J8" s="32"/>
      <c r="K8" s="32"/>
      <c r="L8" s="32"/>
      <c r="M8" s="32"/>
    </row>
    <row r="9" spans="1:13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</row>
    <row r="10" spans="1:13" ht="18" customHeight="1">
      <c r="A10" s="30"/>
      <c r="B10" s="30"/>
      <c r="C10" s="30"/>
      <c r="D10" s="8"/>
      <c r="E10" s="3"/>
      <c r="F10" s="3"/>
      <c r="I10" s="45" t="s">
        <v>33</v>
      </c>
      <c r="J10" s="45"/>
      <c r="K10" s="39"/>
      <c r="L10" s="39"/>
      <c r="M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2" ht="42" customHeight="1">
      <c r="A13" s="10" t="s">
        <v>0</v>
      </c>
      <c r="B13" s="14" t="s">
        <v>8</v>
      </c>
      <c r="C13" s="11" t="s">
        <v>4</v>
      </c>
      <c r="D13" s="13" t="s">
        <v>7</v>
      </c>
      <c r="E13" s="12" t="s">
        <v>5</v>
      </c>
      <c r="F13" s="12" t="s">
        <v>24</v>
      </c>
      <c r="G13" s="12" t="s">
        <v>25</v>
      </c>
      <c r="H13" s="12" t="s">
        <v>26</v>
      </c>
      <c r="I13" s="12" t="s">
        <v>27</v>
      </c>
      <c r="J13" s="12" t="s">
        <v>14</v>
      </c>
      <c r="K13" s="12" t="s">
        <v>15</v>
      </c>
      <c r="L13" s="12" t="s">
        <v>16</v>
      </c>
      <c r="M13" s="12" t="s">
        <v>17</v>
      </c>
      <c r="N13" s="12" t="s">
        <v>18</v>
      </c>
      <c r="O13" s="12" t="s">
        <v>19</v>
      </c>
      <c r="P13" s="12" t="s">
        <v>3</v>
      </c>
      <c r="Q13" s="12" t="s">
        <v>20</v>
      </c>
      <c r="R13" s="12" t="s">
        <v>21</v>
      </c>
      <c r="S13" s="12" t="s">
        <v>28</v>
      </c>
      <c r="T13" s="12" t="s">
        <v>22</v>
      </c>
      <c r="U13" s="11" t="s">
        <v>1</v>
      </c>
      <c r="V13" s="9"/>
    </row>
    <row r="14" spans="1:22" ht="13.5" customHeight="1" thickBot="1">
      <c r="A14" s="15"/>
      <c r="B14" s="17"/>
      <c r="C14" s="16"/>
      <c r="D14" s="16"/>
      <c r="E14" s="16" t="s">
        <v>6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/>
      <c r="V14" s="9"/>
    </row>
    <row r="15" spans="1:22" ht="15.75" customHeight="1" thickBot="1">
      <c r="A15" s="18"/>
      <c r="B15" s="27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"/>
    </row>
    <row r="16" spans="1:21" s="24" customFormat="1" ht="71.25" customHeight="1">
      <c r="A16" s="21">
        <v>1</v>
      </c>
      <c r="B16" s="28">
        <v>34</v>
      </c>
      <c r="C16" s="22" t="s">
        <v>11</v>
      </c>
      <c r="D16" s="25" t="s">
        <v>30</v>
      </c>
      <c r="E16" s="26">
        <v>12</v>
      </c>
      <c r="F16" s="23">
        <v>7680</v>
      </c>
      <c r="G16" s="23">
        <v>300</v>
      </c>
      <c r="H16" s="23">
        <v>460.8</v>
      </c>
      <c r="I16" s="23">
        <v>768</v>
      </c>
      <c r="J16" s="23">
        <v>7680</v>
      </c>
      <c r="K16" s="23">
        <v>0</v>
      </c>
      <c r="L16" s="23">
        <v>30316.78</v>
      </c>
      <c r="M16" s="23">
        <v>0</v>
      </c>
      <c r="N16" s="23"/>
      <c r="O16" s="23">
        <f>F16+G16+H16+I16+J16+K16+L16+M16</f>
        <v>47205.58</v>
      </c>
      <c r="P16" s="23">
        <v>8497.01</v>
      </c>
      <c r="Q16" s="23">
        <v>708.08</v>
      </c>
      <c r="R16" s="23">
        <v>168.89</v>
      </c>
      <c r="S16" s="23">
        <v>0</v>
      </c>
      <c r="T16" s="23">
        <f>P16+Q16+R16+S16</f>
        <v>9373.98</v>
      </c>
      <c r="U16" s="23">
        <f>O16-T16</f>
        <v>37831.600000000006</v>
      </c>
    </row>
    <row r="17" spans="1:21" s="24" customFormat="1" ht="92.25" customHeight="1">
      <c r="A17" s="21">
        <v>2</v>
      </c>
      <c r="B17" s="28">
        <v>11</v>
      </c>
      <c r="C17" s="22" t="s">
        <v>12</v>
      </c>
      <c r="D17" s="25" t="s">
        <v>31</v>
      </c>
      <c r="E17" s="26">
        <v>20</v>
      </c>
      <c r="F17" s="23">
        <v>11300</v>
      </c>
      <c r="G17" s="23">
        <v>500</v>
      </c>
      <c r="H17" s="23">
        <v>3729</v>
      </c>
      <c r="I17" s="23">
        <v>0</v>
      </c>
      <c r="J17" s="23">
        <v>3955</v>
      </c>
      <c r="K17" s="23">
        <v>0</v>
      </c>
      <c r="L17" s="23">
        <v>0</v>
      </c>
      <c r="M17" s="23">
        <v>0</v>
      </c>
      <c r="N17" s="23">
        <v>0</v>
      </c>
      <c r="O17" s="23">
        <f>F17+G17+H17+I17+J17+K17+L17+M17</f>
        <v>19484</v>
      </c>
      <c r="P17" s="23">
        <v>3507.12</v>
      </c>
      <c r="Q17" s="23">
        <v>292.26</v>
      </c>
      <c r="R17" s="23">
        <v>194.84</v>
      </c>
      <c r="S17" s="23">
        <v>7500</v>
      </c>
      <c r="T17" s="23">
        <f>P17+Q17+R17+S17</f>
        <v>11494.220000000001</v>
      </c>
      <c r="U17" s="23">
        <f>O17-T17</f>
        <v>7989.779999999999</v>
      </c>
    </row>
    <row r="18" spans="1:21" s="24" customFormat="1" ht="117.75" customHeight="1" thickBot="1">
      <c r="A18" s="21">
        <v>3</v>
      </c>
      <c r="B18" s="28">
        <v>21</v>
      </c>
      <c r="C18" s="22" t="s">
        <v>13</v>
      </c>
      <c r="D18" s="25" t="s">
        <v>32</v>
      </c>
      <c r="E18" s="26">
        <v>20</v>
      </c>
      <c r="F18" s="23">
        <v>11300</v>
      </c>
      <c r="G18" s="23">
        <v>500</v>
      </c>
      <c r="H18" s="23">
        <v>5650</v>
      </c>
      <c r="I18" s="23"/>
      <c r="J18" s="23">
        <v>3955</v>
      </c>
      <c r="K18" s="23">
        <v>0</v>
      </c>
      <c r="L18" s="23">
        <v>0</v>
      </c>
      <c r="M18" s="23">
        <v>0</v>
      </c>
      <c r="N18" s="23">
        <v>0</v>
      </c>
      <c r="O18" s="23">
        <f>F18+G18+H18+I18+J18+K18+L18+M18</f>
        <v>21405</v>
      </c>
      <c r="P18" s="23">
        <v>3852.9</v>
      </c>
      <c r="Q18" s="23">
        <v>321.08</v>
      </c>
      <c r="R18" s="23">
        <v>214.05</v>
      </c>
      <c r="S18" s="23">
        <v>7500</v>
      </c>
      <c r="T18" s="23">
        <f>P18+Q18+R18+S18</f>
        <v>11888.03</v>
      </c>
      <c r="U18" s="23">
        <f>O18-T18</f>
        <v>9516.97</v>
      </c>
    </row>
    <row r="19" spans="1:22" ht="38.25" customHeight="1" thickBot="1">
      <c r="A19" s="33"/>
      <c r="B19" s="34"/>
      <c r="C19" s="43" t="s">
        <v>10</v>
      </c>
      <c r="D19" s="44"/>
      <c r="E19" s="35"/>
      <c r="F19" s="36">
        <f>SUM(F16:F18)</f>
        <v>30280</v>
      </c>
      <c r="G19" s="36">
        <f aca="true" t="shared" si="0" ref="G19:U19">SUM(G16:G18)</f>
        <v>1300</v>
      </c>
      <c r="H19" s="36">
        <f t="shared" si="0"/>
        <v>9839.8</v>
      </c>
      <c r="I19" s="36">
        <f t="shared" si="0"/>
        <v>768</v>
      </c>
      <c r="J19" s="36">
        <f t="shared" si="0"/>
        <v>15590</v>
      </c>
      <c r="K19" s="36">
        <f t="shared" si="0"/>
        <v>0</v>
      </c>
      <c r="L19" s="36">
        <f t="shared" si="0"/>
        <v>30316.78</v>
      </c>
      <c r="M19" s="36">
        <f t="shared" si="0"/>
        <v>0</v>
      </c>
      <c r="N19" s="36">
        <f t="shared" si="0"/>
        <v>0</v>
      </c>
      <c r="O19" s="36">
        <f t="shared" si="0"/>
        <v>88094.58</v>
      </c>
      <c r="P19" s="36">
        <f t="shared" si="0"/>
        <v>15857.03</v>
      </c>
      <c r="Q19" s="36">
        <f t="shared" si="0"/>
        <v>1321.42</v>
      </c>
      <c r="R19" s="36">
        <f t="shared" si="0"/>
        <v>577.78</v>
      </c>
      <c r="S19" s="36">
        <f t="shared" si="0"/>
        <v>15000</v>
      </c>
      <c r="T19" s="36">
        <f t="shared" si="0"/>
        <v>32756.230000000003</v>
      </c>
      <c r="U19" s="36">
        <f t="shared" si="0"/>
        <v>55338.350000000006</v>
      </c>
      <c r="V19" s="9"/>
    </row>
    <row r="20" spans="6:21" ht="18" customHeight="1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9:21" ht="12.75" customHeight="1">
      <c r="S21" s="41"/>
      <c r="T21" s="41"/>
      <c r="U21" s="41"/>
    </row>
  </sheetData>
  <sheetProtection/>
  <mergeCells count="3">
    <mergeCell ref="A7:C7"/>
    <mergeCell ref="I10:J10"/>
    <mergeCell ref="C19:D19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</cp:lastModifiedBy>
  <cp:lastPrinted>2022-01-13T14:21:05Z</cp:lastPrinted>
  <dcterms:created xsi:type="dcterms:W3CDTF">2003-05-15T10:58:21Z</dcterms:created>
  <dcterms:modified xsi:type="dcterms:W3CDTF">2023-05-11T10:38:02Z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