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Бюдж.Запити\"/>
    </mc:Choice>
  </mc:AlternateContent>
  <bookViews>
    <workbookView xWindow="390" yWindow="1005" windowWidth="27795" windowHeight="14385" tabRatio="522" activeTab="1"/>
  </bookViews>
  <sheets>
    <sheet name="Додаток1" sheetId="1" r:id="rId1"/>
    <sheet name="Додаток2 КПК2318410" sheetId="6" r:id="rId2"/>
  </sheets>
  <definedNames>
    <definedName name="_xlnm.Print_Area" localSheetId="0">Додаток1!$A$1:$BL$44</definedName>
    <definedName name="_xlnm.Print_Area" localSheetId="1">'Додаток2 КПК2318410'!$A$1:$BY$242</definedName>
  </definedNames>
  <calcPr calcId="162913"/>
</workbook>
</file>

<file path=xl/calcChain.xml><?xml version="1.0" encoding="utf-8"?>
<calcChain xmlns="http://schemas.openxmlformats.org/spreadsheetml/2006/main">
  <c r="BH217" i="6" l="1"/>
  <c r="AT217" i="6"/>
  <c r="AJ217" i="6"/>
  <c r="BH216" i="6"/>
  <c r="AT216" i="6"/>
  <c r="AJ216" i="6"/>
  <c r="BH215" i="6"/>
  <c r="AT215" i="6"/>
  <c r="AJ215" i="6"/>
  <c r="BG206" i="6"/>
  <c r="AQ206" i="6"/>
  <c r="BG205" i="6"/>
  <c r="AQ205" i="6"/>
  <c r="BG204" i="6"/>
  <c r="AQ204" i="6"/>
  <c r="AZ181" i="6"/>
  <c r="AK181" i="6"/>
  <c r="AZ180" i="6"/>
  <c r="AK180" i="6"/>
  <c r="BO172" i="6"/>
  <c r="AZ172" i="6"/>
  <c r="AK172" i="6"/>
  <c r="BO171" i="6"/>
  <c r="AZ171" i="6"/>
  <c r="AK171" i="6"/>
  <c r="BD114" i="6"/>
  <c r="AJ114" i="6"/>
  <c r="BD113" i="6"/>
  <c r="AJ113" i="6"/>
  <c r="BD112" i="6"/>
  <c r="AJ112" i="6"/>
  <c r="BD111" i="6"/>
  <c r="AJ111" i="6"/>
  <c r="BD110" i="6"/>
  <c r="AJ110" i="6"/>
  <c r="BD109" i="6"/>
  <c r="AJ109" i="6"/>
  <c r="BD108" i="6"/>
  <c r="AJ108" i="6"/>
  <c r="BD107" i="6"/>
  <c r="AJ107" i="6"/>
  <c r="BD106" i="6"/>
  <c r="AJ106" i="6"/>
  <c r="BU98" i="6"/>
  <c r="BB98" i="6"/>
  <c r="AI98" i="6"/>
  <c r="BU97" i="6"/>
  <c r="BB97" i="6"/>
  <c r="AI97" i="6"/>
  <c r="BU96" i="6"/>
  <c r="BB96" i="6"/>
  <c r="AI96" i="6"/>
  <c r="BU95" i="6"/>
  <c r="BB95" i="6"/>
  <c r="AI95" i="6"/>
  <c r="BU94" i="6"/>
  <c r="BB94" i="6"/>
  <c r="AI94" i="6"/>
  <c r="BU93" i="6"/>
  <c r="BB93" i="6"/>
  <c r="AI93" i="6"/>
  <c r="BU92" i="6"/>
  <c r="BB92" i="6"/>
  <c r="AI92" i="6"/>
  <c r="BU91" i="6"/>
  <c r="BB91" i="6"/>
  <c r="AI91" i="6"/>
  <c r="BU90" i="6"/>
  <c r="BB90" i="6"/>
  <c r="AI90" i="6"/>
  <c r="BG80" i="6"/>
  <c r="AM80" i="6"/>
  <c r="BG72" i="6"/>
  <c r="AM72" i="6"/>
  <c r="BG71" i="6"/>
  <c r="AM71" i="6"/>
  <c r="BG70" i="6"/>
  <c r="AM70" i="6"/>
  <c r="BG69" i="6"/>
  <c r="AM69" i="6"/>
  <c r="BU61" i="6"/>
  <c r="BB61" i="6"/>
  <c r="AI61" i="6"/>
  <c r="BU53" i="6"/>
  <c r="BB53" i="6"/>
  <c r="AI53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<sst xmlns="http://schemas.openxmlformats.org/spreadsheetml/2006/main" count="807" uniqueCount="297">
  <si>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</si>
  <si>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</si>
  <si>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</si>
  <si>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</si>
  <si>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</si>
  <si>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</si>
  <si>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</si>
  <si>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</si>
  <si>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</si>
  <si>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</si>
  <si>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</si>
  <si>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</si>
  <si>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</si>
  <si>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</si>
  <si>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</si>
  <si>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</si>
  <si>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</si>
  <si>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</si>
  <si>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</si>
  <si>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</si>
  <si>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</si>
  <si>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</si>
  <si>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kpk</t>
  </si>
  <si>
    <t>kpk_name</t>
  </si>
  <si>
    <t>p1.3</t>
  </si>
  <si>
    <t>s1.3</t>
  </si>
  <si>
    <t>p1.4</t>
  </si>
  <si>
    <t>s1.4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</si>
  <si>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</si>
  <si>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</si>
  <si>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</si>
  <si>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</si>
  <si>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</si>
  <si>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</si>
  <si>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</si>
  <si>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</si>
  <si>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</si>
  <si>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</si>
  <si>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</si>
  <si>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</si>
  <si>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</si>
  <si>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</si>
  <si>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</si>
  <si>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</si>
  <si>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</si>
  <si>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</si>
  <si>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</si>
  <si>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</si>
  <si>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</si>
  <si>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</si>
  <si>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</si>
  <si>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</si>
  <si>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</si>
  <si>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</si>
  <si>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</si>
  <si>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</si>
  <si>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</si>
  <si>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</si>
  <si>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</si>
  <si>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</si>
  <si>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</si>
  <si>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</si>
  <si>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</si>
  <si>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y1</t>
  </si>
  <si>
    <t>y2</t>
  </si>
  <si>
    <t>y3</t>
  </si>
  <si>
    <t>y4</t>
  </si>
  <si>
    <t>y5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</si>
  <si>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</si>
  <si>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</si>
  <si>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</si>
  <si>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</si>
  <si>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</si>
  <si>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</si>
  <si>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</si>
  <si>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</si>
  <si>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</si>
  <si>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</si>
  <si>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</si>
  <si>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</si>
  <si>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</si>
  <si>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</si>
  <si>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</si>
  <si>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</si>
  <si>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</si>
  <si>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</si>
  <si>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</si>
  <si>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</si>
  <si>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</si>
  <si>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</si>
  <si>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</si>
  <si>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</si>
  <si>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</si>
  <si>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</si>
  <si>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</si>
  <si>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</si>
  <si>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</si>
  <si>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</si>
  <si>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</si>
  <si>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</si>
  <si>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</si>
  <si>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</si>
  <si>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</si>
  <si>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</si>
  <si>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</si>
  <si>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</si>
  <si>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</si>
  <si>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</si>
  <si>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</si>
  <si>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</si>
  <si>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</si>
  <si>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</si>
  <si>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</si>
  <si>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</si>
  <si>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</si>
  <si>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</si>
  <si>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</si>
  <si>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</si>
  <si>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</si>
  <si>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</si>
  <si>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</si>
  <si>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</si>
  <si>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</si>
  <si>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</si>
  <si>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</si>
  <si>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</si>
  <si>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</si>
  <si>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>Код Функціональної класифікації видатків та кредитування бюджету</t>
  </si>
  <si>
    <t>kfk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</si>
  <si>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</si>
  <si>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</si>
  <si>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</si>
  <si>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</si>
  <si>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</si>
  <si>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</si>
  <si>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</si>
  <si>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</si>
  <si>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</si>
  <si>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</si>
  <si>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</si>
  <si>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</si>
  <si>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</si>
  <si>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</si>
  <si>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</si>
  <si>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</si>
  <si>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</si>
  <si>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</si>
  <si>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</si>
  <si>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</si>
  <si>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</si>
  <si>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</si>
  <si>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</si>
  <si>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</si>
  <si>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</si>
  <si>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</si>
  <si>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</si>
  <si>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</si>
  <si>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</si>
  <si>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</si>
  <si>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</si>
  <si>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</si>
  <si>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</si>
  <si>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</si>
  <si>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</si>
  <si>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</si>
  <si>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</si>
  <si>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</si>
  <si>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</si>
  <si>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</si>
  <si>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</si>
  <si>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</si>
  <si>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2. Мета діяльності головного розпорядника коштів місцевого бюджету.</t>
  </si>
  <si>
    <t>3. Цілі державної політики у відповідній сфері діяльності, формування та/або реалізацію якої забезпечує головний розпорядник коштів місцевого бюджету, і показники їх досягнення</t>
  </si>
  <si>
    <t>Код Типової програмної класифікації видатків та кредитування місцевого бюджету</t>
  </si>
  <si>
    <t>Найменування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</si>
  <si>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Номер цілі державної політики</t>
  </si>
  <si>
    <t>id_cil</t>
  </si>
  <si>
    <t>(код за ЄДРПОУ)</t>
  </si>
  <si>
    <t>(код бюджету)</t>
  </si>
  <si>
    <t>1.</t>
  </si>
  <si>
    <t>p1.2</t>
  </si>
  <si>
    <t>s1.2</t>
  </si>
  <si>
    <t>ktkvmb</t>
  </si>
  <si>
    <t>Найменування показника результату</t>
  </si>
  <si>
    <t>name_cil_rez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</si>
  <si>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</si>
  <si>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</si>
  <si>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Код Програмної класифікації видатків та кредитування місцевого бюджету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</si>
  <si>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</si>
  <si>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</si>
  <si>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</si>
  <si>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</si>
  <si>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</si>
  <si>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</si>
  <si>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</si>
  <si>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ЗАТВЕРДЖЕНО
Наказ Міністерства фінансів України
від 07 серпня 2019 року № 336</t>
  </si>
  <si>
    <t xml:space="preserve">  </t>
  </si>
  <si>
    <t>formula=IF(ISNUMBER(RC[-14]),RC[-14],0)+IF(ISNUMBER(RC[-9]),RC[-9],0)</t>
  </si>
  <si>
    <t>formula=IF(ISNUMBER(RC[-15]),RC[-15],0)+IF(ISNUMBER(RC[-10]),RC[-10],0)</t>
  </si>
  <si>
    <t>Ціль державної політики № 1 - Сприяння популяризації вітчизняної видавничої продукції</t>
  </si>
  <si>
    <t>A15:BL15</t>
  </si>
  <si>
    <t>кількість видань</t>
  </si>
  <si>
    <t>шт.</t>
  </si>
  <si>
    <t>Ціль державної політики № 2 - Сприяння зростанню туристичної привабливості пам`яток давнього Галича, патріотичне виховання на прикладах історії княжого Галича</t>
  </si>
  <si>
    <t>A17:BL17</t>
  </si>
  <si>
    <t>кількість розроблених розпорядчих документів</t>
  </si>
  <si>
    <t>2310000</t>
  </si>
  <si>
    <t>Управління інформаційної діяльності та комунікацій з громадськістю Івано-Франківської обласної державної адміністрації</t>
  </si>
  <si>
    <t>2318410</t>
  </si>
  <si>
    <t>Фінансова підтримка засобів масової інформації</t>
  </si>
  <si>
    <t>0830</t>
  </si>
  <si>
    <t xml:space="preserve"> </t>
  </si>
  <si>
    <t>Підвищення ефективності реалізації державної політики у сфері книговидання в Івано-Франківській області, пропагування української національної літератури, сприяння поширенню інформації про історичну та культурну спадщину_x000D_
регіону, висвітлення життя та діяльності видатних постатей національної історії, культури, науки, пропагування української національної історії.</t>
  </si>
  <si>
    <t>(2)(3)</t>
  </si>
  <si>
    <t>Управління інформацйної діяльності та комунікацій з громадськістю Івано-Франківської облдержадміністрації</t>
  </si>
  <si>
    <t>Керівник установи</t>
  </si>
  <si>
    <t>Керівник фінансової служби</t>
  </si>
  <si>
    <t>Лакіза І. М.</t>
  </si>
  <si>
    <t>Чапор М. О.</t>
  </si>
  <si>
    <t>40452051</t>
  </si>
  <si>
    <t>0910000000</t>
  </si>
  <si>
    <t>(грн)</t>
  </si>
  <si>
    <t>2022 рік (звіт)</t>
  </si>
  <si>
    <t>2023 рік (затверджено)</t>
  </si>
  <si>
    <t>2024 рік (проект)</t>
  </si>
  <si>
    <t>2025 рік (прогноз)</t>
  </si>
  <si>
    <t>БЮДЖЕТНИЙ ЗАПИТ НА 2024-2026  РОКИ загальний (Форма 2024-1)</t>
  </si>
  <si>
    <t>2026 рік (прогноз)</t>
  </si>
  <si>
    <t>4. Розподіл граничних показників видатків бюджету та надання кредитів з бюджету загального фонду місцевого бюджету на 2022 - 2026 роки за бюджетними програмами:</t>
  </si>
  <si>
    <t>5. Розподіл граничних показників видатків бюджету та надання кредитів з бюджету спеціального фонду місцевого бюджету на 2022 - 2026 роки за бюджетними програмами:</t>
  </si>
  <si>
    <t>Надходження із загального фонду бюджету</t>
  </si>
  <si>
    <t>X</t>
  </si>
  <si>
    <t>Предмети, матеріали, обладнання та інвентар</t>
  </si>
  <si>
    <t>Оплата послуг (крім комунальних)</t>
  </si>
  <si>
    <t>Субсидії та поточні трансферти підприємствам (установам, організаціям)</t>
  </si>
  <si>
    <t>Видання повного зібрання творів Василя Стефаника</t>
  </si>
  <si>
    <t>Випуск збірника наукових праць "Галич"</t>
  </si>
  <si>
    <t>Надання фінансової підтримки ПВА "Книга Памяті"</t>
  </si>
  <si>
    <t>Організація діяльності експертної ради</t>
  </si>
  <si>
    <t>Підготовка випуску суспільно значущих художніх творів</t>
  </si>
  <si>
    <t>Проведення заходів з популяризації української книги</t>
  </si>
  <si>
    <t>Сприяння формуванню електронної бібліотеки</t>
  </si>
  <si>
    <t>Створення та трансляція радіо- та телепередач з метою популяризації книги та читання</t>
  </si>
  <si>
    <t>затрат</t>
  </si>
  <si>
    <t xml:space="preserve">formula=RC[-16]+RC[-8]                          </t>
  </si>
  <si>
    <t>кількість угод з видавництвами</t>
  </si>
  <si>
    <t>од.</t>
  </si>
  <si>
    <t>продукту</t>
  </si>
  <si>
    <t>кількість книговидань всього</t>
  </si>
  <si>
    <t>тираж книговидань всього</t>
  </si>
  <si>
    <t>ефективності</t>
  </si>
  <si>
    <t>середні видатки на одиницю тиражу, всього</t>
  </si>
  <si>
    <t>грн.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</si>
  <si>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</si>
  <si>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</si>
  <si>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</si>
  <si>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Регіональна цільова програма підтримки книговидання</t>
  </si>
  <si>
    <t>рішення обласної ради від 12.11.2021 року №278-10/2021</t>
  </si>
  <si>
    <t>Підвищення ефективності державної політики у сфері книговидання в Івано-Франківській області</t>
  </si>
  <si>
    <t>Наповнення інформаційного просторусоціально важливою книжковою продукцією, формування та постійне оновлення асортименту книжкової продукції для забезпечення потреб усіх соціальних груп мешканців області. Проведення заодів з популяризації української книги</t>
  </si>
  <si>
    <t>Конституція України, Бюджетний кодекс України, закони України «Про видавничу справу» та «Про державну підтримку книговидавничої справи в Україні»,  Регіональна цільова Програма підтримки книговидання на 2022-2026 роки.</t>
  </si>
  <si>
    <t>У зв'язку з оголошенням воєнного стану у 2022 році не виконувалася регіональна цільова "Програма підтримки книговидання на 2022-2026 роки", за видатками обласної комплексної Програми "Відзначення 1125-річчя від часу першої згадки про місто Галич" зареєстровано кредиторську заборгованість у сумі 139.900грн._x000D_
У 2023 році погашено кредиторську заборгованість за 2022 рік. Очікується фінасування програм місцевого бюджету у сумі 2.489.900 грн., укладення 10 угод з видавниками, кількість видань друкованої книжкової продукції - 36, тираж видань - 8.445 примірників, середня вартість одного примірника друкованої продукції - 300 грн.</t>
  </si>
  <si>
    <t>1) кредиторська заборгованість місцевого бюджету у 2022 році:</t>
  </si>
  <si>
    <t>Дебіторська заборгованість на 01.01.2022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</si>
  <si>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</si>
  <si>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</si>
  <si>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</si>
  <si>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</si>
  <si>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</si>
  <si>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</si>
  <si>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</si>
  <si>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</si>
  <si>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</si>
  <si>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</si>
  <si>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</si>
  <si>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</si>
  <si>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</si>
  <si>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</si>
  <si>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</si>
  <si>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4) аналіз управління бюджетними зобов'язаннями та пропозиції щодо упорядкування бюджетних зобов'язань у 2024 році.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</si>
  <si>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</si>
  <si>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</si>
  <si>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</si>
  <si>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</si>
  <si>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</si>
  <si>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</si>
  <si>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</si>
  <si>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</si>
  <si>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</si>
  <si>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</si>
  <si>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</si>
  <si>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</si>
  <si>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</si>
  <si>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(2)(3)(1)(8)(4)(1)(0)</t>
  </si>
  <si>
    <t>(8)(4)(1)(0)</t>
  </si>
  <si>
    <t>(0)(8)(3)(0)</t>
  </si>
  <si>
    <t>(2)(3)(1)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</si>
</sst>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sz val="10"/>
      <color indexed="9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5" fillId="0" borderId="0" xfId="0" applyFont="1" applyBorder="1" applyAlignment="1"/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1" xfId="0" applyNumberFormat="1" applyFont="1" applyBorder="1" applyAlignment="1">
      <alignment horizontal="center" vertical="top" wrapText="1"/>
    </xf>
    <xf numFmtId="3" fontId="0" fillId="0" borderId="2" xfId="0" applyNumberFormat="1" applyFont="1" applyBorder="1" applyAlignment="1">
      <alignment horizontal="center" vertical="top" wrapText="1"/>
    </xf>
    <xf numFmtId="3" fontId="0" fillId="0" borderId="3" xfId="0" applyNumberFormat="1" applyFont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quotePrefix="1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top" wrapText="1"/>
    </xf>
    <xf numFmtId="0" fontId="0" fillId="0" borderId="1" xfId="0" quotePrefix="1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5" xfId="0" quotePrefix="1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top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6" fillId="0" borderId="6" xfId="0" quotePrefix="1" applyFont="1" applyBorder="1" applyAlignment="1">
      <alignment horizontal="left" vertical="top" wrapText="1"/>
    </xf>
    <xf numFmtId="0" fontId="14" fillId="0" borderId="6" xfId="0" quotePrefix="1" applyFont="1" applyBorder="1" applyAlignment="1">
      <alignment horizontal="left" vertical="top" wrapText="1"/>
    </xf>
    <xf numFmtId="0" fontId="12" fillId="0" borderId="6" xfId="0" quotePrefix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12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B45"/>
  <sheetViews>
    <sheetView zoomScaleNormal="100" workbookViewId="0"/>
  </sheetViews>
  <sheetFormatPr defaultRowHeight="12.75" x14ac:dyDescent="0.2"/>
  <cols>
    <col min="1" max="64" width="2.85546875" customWidth="1"/>
    <col min="79" max="79" width="4.140625" hidden="1" customWidth="1"/>
  </cols>
  <sheetData>
    <row r="1" spans="1:80" ht="34.5" customHeight="1" x14ac:dyDescent="0.2">
      <c r="BA1" s="36" t="s">
        <v>195</v>
      </c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</row>
    <row r="2" spans="1:80" x14ac:dyDescent="0.2">
      <c r="BA2" s="24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</row>
    <row r="3" spans="1:80" ht="14.25" customHeight="1" x14ac:dyDescent="0.2">
      <c r="A3" s="40" t="s">
        <v>226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5" spans="1:80" ht="28.5" customHeight="1" x14ac:dyDescent="0.2">
      <c r="A5" s="13" t="s">
        <v>179</v>
      </c>
      <c r="B5" s="121" t="s">
        <v>214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0"/>
      <c r="AH5" s="43" t="s">
        <v>213</v>
      </c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10"/>
      <c r="AT5" s="10"/>
      <c r="AU5" s="126" t="s">
        <v>219</v>
      </c>
      <c r="AV5" s="43"/>
      <c r="AW5" s="43"/>
      <c r="AX5" s="43"/>
      <c r="AY5" s="43"/>
      <c r="AZ5" s="43"/>
      <c r="BA5" s="43"/>
      <c r="BB5" s="43"/>
      <c r="BC5" s="10"/>
      <c r="BD5" s="10"/>
      <c r="BE5" s="126" t="s">
        <v>220</v>
      </c>
      <c r="BF5" s="43"/>
      <c r="BG5" s="43"/>
      <c r="BH5" s="43"/>
      <c r="BI5" s="43"/>
      <c r="BJ5" s="43"/>
      <c r="BK5" s="43"/>
      <c r="BL5" s="43"/>
    </row>
    <row r="6" spans="1:80" s="9" customFormat="1" ht="24.75" customHeight="1" x14ac:dyDescent="0.2">
      <c r="A6" s="29" t="s">
        <v>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8"/>
      <c r="AH6" s="41" t="s">
        <v>186</v>
      </c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8"/>
      <c r="AT6" s="8"/>
      <c r="AU6" s="41" t="s">
        <v>177</v>
      </c>
      <c r="AV6" s="41"/>
      <c r="AW6" s="41"/>
      <c r="AX6" s="41"/>
      <c r="AY6" s="41"/>
      <c r="AZ6" s="41"/>
      <c r="BA6" s="41"/>
      <c r="BB6" s="41"/>
      <c r="BC6" s="8"/>
      <c r="BD6" s="8"/>
      <c r="BE6" s="41" t="s">
        <v>178</v>
      </c>
      <c r="BF6" s="41"/>
      <c r="BG6" s="41"/>
      <c r="BH6" s="41"/>
      <c r="BI6" s="41"/>
      <c r="BJ6" s="41"/>
      <c r="BK6" s="41"/>
      <c r="BL6" s="41"/>
    </row>
    <row r="7" spans="1:80" ht="15" customHeight="1" x14ac:dyDescent="0.2"/>
    <row r="8" spans="1:80" ht="14.25" customHeight="1" x14ac:dyDescent="0.2">
      <c r="A8" s="39" t="s">
        <v>171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</row>
    <row r="9" spans="1:80" ht="45" customHeight="1" x14ac:dyDescent="0.2">
      <c r="A9" s="119" t="s">
        <v>212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</row>
    <row r="10" spans="1:80" x14ac:dyDescent="0.2">
      <c r="A10" s="42" t="s">
        <v>172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</row>
    <row r="11" spans="1:80" ht="15" customHeight="1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</row>
    <row r="12" spans="1:80" ht="37.5" customHeight="1" x14ac:dyDescent="0.2">
      <c r="A12" s="44" t="s">
        <v>183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6"/>
      <c r="X12" s="44" t="s">
        <v>9</v>
      </c>
      <c r="Y12" s="45"/>
      <c r="Z12" s="45"/>
      <c r="AA12" s="45"/>
      <c r="AB12" s="45"/>
      <c r="AC12" s="45"/>
      <c r="AD12" s="45"/>
      <c r="AE12" s="45"/>
      <c r="AF12" s="45"/>
      <c r="AG12" s="45"/>
      <c r="AH12" s="46"/>
      <c r="AI12" s="31" t="s">
        <v>222</v>
      </c>
      <c r="AJ12" s="31"/>
      <c r="AK12" s="31"/>
      <c r="AL12" s="31"/>
      <c r="AM12" s="31"/>
      <c r="AN12" s="31"/>
      <c r="AO12" s="31" t="s">
        <v>223</v>
      </c>
      <c r="AP12" s="31"/>
      <c r="AQ12" s="31"/>
      <c r="AR12" s="31"/>
      <c r="AS12" s="31"/>
      <c r="AT12" s="31"/>
      <c r="AU12" s="31" t="s">
        <v>224</v>
      </c>
      <c r="AV12" s="31"/>
      <c r="AW12" s="31"/>
      <c r="AX12" s="31"/>
      <c r="AY12" s="31"/>
      <c r="AZ12" s="31"/>
      <c r="BA12" s="31" t="s">
        <v>225</v>
      </c>
      <c r="BB12" s="31"/>
      <c r="BC12" s="31"/>
      <c r="BD12" s="31"/>
      <c r="BE12" s="31"/>
      <c r="BF12" s="31"/>
      <c r="BG12" s="31" t="s">
        <v>227</v>
      </c>
      <c r="BH12" s="31"/>
      <c r="BI12" s="31"/>
      <c r="BJ12" s="31"/>
      <c r="BK12" s="31"/>
      <c r="BL12" s="31"/>
    </row>
    <row r="13" spans="1:80" ht="15" customHeight="1" x14ac:dyDescent="0.2">
      <c r="A13" s="47">
        <v>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9"/>
      <c r="X13" s="47">
        <v>2</v>
      </c>
      <c r="Y13" s="48"/>
      <c r="Z13" s="48"/>
      <c r="AA13" s="48"/>
      <c r="AB13" s="48"/>
      <c r="AC13" s="48"/>
      <c r="AD13" s="48"/>
      <c r="AE13" s="48"/>
      <c r="AF13" s="48"/>
      <c r="AG13" s="48"/>
      <c r="AH13" s="49"/>
      <c r="AI13" s="32">
        <v>3</v>
      </c>
      <c r="AJ13" s="32"/>
      <c r="AK13" s="32"/>
      <c r="AL13" s="32"/>
      <c r="AM13" s="32"/>
      <c r="AN13" s="32"/>
      <c r="AO13" s="32">
        <v>4</v>
      </c>
      <c r="AP13" s="32"/>
      <c r="AQ13" s="32"/>
      <c r="AR13" s="32"/>
      <c r="AS13" s="32"/>
      <c r="AT13" s="32"/>
      <c r="AU13" s="32">
        <v>5</v>
      </c>
      <c r="AV13" s="32"/>
      <c r="AW13" s="32"/>
      <c r="AX13" s="32"/>
      <c r="AY13" s="32"/>
      <c r="AZ13" s="32"/>
      <c r="BA13" s="32">
        <v>6</v>
      </c>
      <c r="BB13" s="32"/>
      <c r="BC13" s="32"/>
      <c r="BD13" s="32"/>
      <c r="BE13" s="32"/>
      <c r="BF13" s="32"/>
      <c r="BG13" s="32">
        <v>7</v>
      </c>
      <c r="BH13" s="32"/>
      <c r="BI13" s="32"/>
      <c r="BJ13" s="32"/>
      <c r="BK13" s="32"/>
      <c r="BL13" s="32"/>
    </row>
    <row r="14" spans="1:80" hidden="1" x14ac:dyDescent="0.2">
      <c r="A14" s="50" t="s">
        <v>184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2"/>
      <c r="X14" s="50" t="s">
        <v>82</v>
      </c>
      <c r="Y14" s="51"/>
      <c r="Z14" s="51"/>
      <c r="AA14" s="51"/>
      <c r="AB14" s="51"/>
      <c r="AC14" s="51"/>
      <c r="AD14" s="51"/>
      <c r="AE14" s="51"/>
      <c r="AF14" s="51"/>
      <c r="AG14" s="51"/>
      <c r="AH14" s="52"/>
      <c r="AI14" s="35" t="s">
        <v>63</v>
      </c>
      <c r="AJ14" s="35"/>
      <c r="AK14" s="35"/>
      <c r="AL14" s="35"/>
      <c r="AM14" s="35"/>
      <c r="AN14" s="35"/>
      <c r="AO14" s="35" t="s">
        <v>64</v>
      </c>
      <c r="AP14" s="35"/>
      <c r="AQ14" s="35"/>
      <c r="AR14" s="35"/>
      <c r="AS14" s="35"/>
      <c r="AT14" s="35"/>
      <c r="AU14" s="35" t="s">
        <v>65</v>
      </c>
      <c r="AV14" s="35"/>
      <c r="AW14" s="35"/>
      <c r="AX14" s="35"/>
      <c r="AY14" s="35"/>
      <c r="AZ14" s="35"/>
      <c r="BA14" s="35" t="s">
        <v>66</v>
      </c>
      <c r="BB14" s="35"/>
      <c r="BC14" s="35"/>
      <c r="BD14" s="35"/>
      <c r="BE14" s="35"/>
      <c r="BF14" s="35"/>
      <c r="BG14" s="35" t="s">
        <v>67</v>
      </c>
      <c r="BH14" s="35"/>
      <c r="BI14" s="35"/>
      <c r="BJ14" s="35"/>
      <c r="BK14" s="35"/>
      <c r="BL14" s="35"/>
      <c r="CA14" t="s">
        <v>180</v>
      </c>
    </row>
    <row r="15" spans="1:80" s="6" customFormat="1" ht="12.75" customHeight="1" x14ac:dyDescent="0.2">
      <c r="A15" s="108" t="s">
        <v>199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10"/>
      <c r="CA15" s="6" t="s">
        <v>181</v>
      </c>
      <c r="CB15" s="100" t="s">
        <v>200</v>
      </c>
    </row>
    <row r="16" spans="1:80" s="107" customFormat="1" ht="12.75" customHeight="1" x14ac:dyDescent="0.2">
      <c r="A16" s="101" t="s">
        <v>201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3"/>
      <c r="X16" s="101" t="s">
        <v>202</v>
      </c>
      <c r="Y16" s="102"/>
      <c r="Z16" s="102"/>
      <c r="AA16" s="102"/>
      <c r="AB16" s="102"/>
      <c r="AC16" s="102"/>
      <c r="AD16" s="102"/>
      <c r="AE16" s="102"/>
      <c r="AF16" s="102"/>
      <c r="AG16" s="102"/>
      <c r="AH16" s="103"/>
      <c r="AI16" s="104">
        <v>25</v>
      </c>
      <c r="AJ16" s="105"/>
      <c r="AK16" s="105"/>
      <c r="AL16" s="105"/>
      <c r="AM16" s="105"/>
      <c r="AN16" s="106"/>
      <c r="AO16" s="104">
        <v>25</v>
      </c>
      <c r="AP16" s="105"/>
      <c r="AQ16" s="105"/>
      <c r="AR16" s="105"/>
      <c r="AS16" s="105"/>
      <c r="AT16" s="106"/>
      <c r="AU16" s="104">
        <v>25</v>
      </c>
      <c r="AV16" s="105"/>
      <c r="AW16" s="105"/>
      <c r="AX16" s="105"/>
      <c r="AY16" s="105"/>
      <c r="AZ16" s="106"/>
      <c r="BA16" s="104">
        <v>25</v>
      </c>
      <c r="BB16" s="105"/>
      <c r="BC16" s="105"/>
      <c r="BD16" s="105"/>
      <c r="BE16" s="105"/>
      <c r="BF16" s="106"/>
      <c r="BG16" s="104">
        <v>0</v>
      </c>
      <c r="BH16" s="105"/>
      <c r="BI16" s="105"/>
      <c r="BJ16" s="105"/>
      <c r="BK16" s="105"/>
      <c r="BL16" s="106"/>
    </row>
    <row r="17" spans="1:80" s="6" customFormat="1" ht="12.75" customHeight="1" x14ac:dyDescent="0.2">
      <c r="A17" s="108" t="s">
        <v>203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10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B17" s="100" t="s">
        <v>204</v>
      </c>
    </row>
    <row r="18" spans="1:80" s="107" customFormat="1" ht="12.75" customHeight="1" x14ac:dyDescent="0.2">
      <c r="A18" s="101" t="s">
        <v>205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3"/>
      <c r="X18" s="101" t="s">
        <v>202</v>
      </c>
      <c r="Y18" s="102"/>
      <c r="Z18" s="102"/>
      <c r="AA18" s="102"/>
      <c r="AB18" s="102"/>
      <c r="AC18" s="102"/>
      <c r="AD18" s="102"/>
      <c r="AE18" s="102"/>
      <c r="AF18" s="102"/>
      <c r="AG18" s="102"/>
      <c r="AH18" s="103"/>
      <c r="AI18" s="104">
        <v>11</v>
      </c>
      <c r="AJ18" s="105"/>
      <c r="AK18" s="105"/>
      <c r="AL18" s="105"/>
      <c r="AM18" s="105"/>
      <c r="AN18" s="106"/>
      <c r="AO18" s="104">
        <v>11</v>
      </c>
      <c r="AP18" s="105"/>
      <c r="AQ18" s="105"/>
      <c r="AR18" s="105"/>
      <c r="AS18" s="105"/>
      <c r="AT18" s="106"/>
      <c r="AU18" s="104">
        <v>11</v>
      </c>
      <c r="AV18" s="105"/>
      <c r="AW18" s="105"/>
      <c r="AX18" s="105"/>
      <c r="AY18" s="105"/>
      <c r="AZ18" s="106"/>
      <c r="BA18" s="104">
        <v>11</v>
      </c>
      <c r="BB18" s="105"/>
      <c r="BC18" s="105"/>
      <c r="BD18" s="105"/>
      <c r="BE18" s="105"/>
      <c r="BF18" s="106"/>
      <c r="BG18" s="104">
        <v>11</v>
      </c>
      <c r="BH18" s="105"/>
      <c r="BI18" s="105"/>
      <c r="BJ18" s="105"/>
      <c r="BK18" s="105"/>
      <c r="BL18" s="106"/>
    </row>
    <row r="20" spans="1:80" x14ac:dyDescent="0.2">
      <c r="A20" s="42" t="s">
        <v>228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</row>
    <row r="21" spans="1:80" x14ac:dyDescent="0.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</row>
    <row r="22" spans="1:80" ht="15" customHeight="1" x14ac:dyDescent="0.2">
      <c r="A22" s="38" t="s">
        <v>221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</row>
    <row r="23" spans="1:80" ht="84.75" customHeight="1" x14ac:dyDescent="0.2">
      <c r="A23" s="31" t="s">
        <v>187</v>
      </c>
      <c r="B23" s="31"/>
      <c r="C23" s="31"/>
      <c r="D23" s="31"/>
      <c r="E23" s="31"/>
      <c r="F23" s="31" t="s">
        <v>173</v>
      </c>
      <c r="G23" s="31"/>
      <c r="H23" s="31"/>
      <c r="I23" s="31"/>
      <c r="J23" s="31" t="s">
        <v>127</v>
      </c>
      <c r="K23" s="31"/>
      <c r="L23" s="31"/>
      <c r="M23" s="31"/>
      <c r="N23" s="31" t="s">
        <v>174</v>
      </c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 t="s">
        <v>222</v>
      </c>
      <c r="AE23" s="31"/>
      <c r="AF23" s="31"/>
      <c r="AG23" s="31"/>
      <c r="AH23" s="31"/>
      <c r="AI23" s="31"/>
      <c r="AJ23" s="31" t="s">
        <v>223</v>
      </c>
      <c r="AK23" s="31"/>
      <c r="AL23" s="31"/>
      <c r="AM23" s="31"/>
      <c r="AN23" s="31"/>
      <c r="AO23" s="31"/>
      <c r="AP23" s="31" t="s">
        <v>224</v>
      </c>
      <c r="AQ23" s="31"/>
      <c r="AR23" s="31"/>
      <c r="AS23" s="31"/>
      <c r="AT23" s="31"/>
      <c r="AU23" s="31"/>
      <c r="AV23" s="31" t="s">
        <v>225</v>
      </c>
      <c r="AW23" s="31"/>
      <c r="AX23" s="31"/>
      <c r="AY23" s="31"/>
      <c r="AZ23" s="31"/>
      <c r="BA23" s="31"/>
      <c r="BB23" s="31" t="s">
        <v>227</v>
      </c>
      <c r="BC23" s="31"/>
      <c r="BD23" s="31"/>
      <c r="BE23" s="31"/>
      <c r="BF23" s="31"/>
      <c r="BG23" s="31"/>
      <c r="BH23" s="31" t="s">
        <v>175</v>
      </c>
      <c r="BI23" s="31"/>
      <c r="BJ23" s="31"/>
      <c r="BK23" s="31"/>
      <c r="BL23" s="31"/>
    </row>
    <row r="24" spans="1:80" ht="15" customHeight="1" x14ac:dyDescent="0.2">
      <c r="A24" s="32">
        <v>1</v>
      </c>
      <c r="B24" s="32"/>
      <c r="C24" s="32"/>
      <c r="D24" s="32"/>
      <c r="E24" s="32"/>
      <c r="F24" s="32">
        <v>2</v>
      </c>
      <c r="G24" s="32"/>
      <c r="H24" s="32"/>
      <c r="I24" s="32"/>
      <c r="J24" s="32">
        <v>3</v>
      </c>
      <c r="K24" s="32"/>
      <c r="L24" s="32"/>
      <c r="M24" s="32"/>
      <c r="N24" s="32">
        <v>4</v>
      </c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>
        <v>5</v>
      </c>
      <c r="AE24" s="32"/>
      <c r="AF24" s="32"/>
      <c r="AG24" s="32"/>
      <c r="AH24" s="32"/>
      <c r="AI24" s="32"/>
      <c r="AJ24" s="32">
        <v>6</v>
      </c>
      <c r="AK24" s="32"/>
      <c r="AL24" s="32"/>
      <c r="AM24" s="32"/>
      <c r="AN24" s="32"/>
      <c r="AO24" s="32"/>
      <c r="AP24" s="32">
        <v>7</v>
      </c>
      <c r="AQ24" s="32"/>
      <c r="AR24" s="32"/>
      <c r="AS24" s="32"/>
      <c r="AT24" s="32"/>
      <c r="AU24" s="32"/>
      <c r="AV24" s="32">
        <v>8</v>
      </c>
      <c r="AW24" s="32"/>
      <c r="AX24" s="32"/>
      <c r="AY24" s="32"/>
      <c r="AZ24" s="32"/>
      <c r="BA24" s="32"/>
      <c r="BB24" s="32">
        <v>9</v>
      </c>
      <c r="BC24" s="32"/>
      <c r="BD24" s="32"/>
      <c r="BE24" s="32"/>
      <c r="BF24" s="32"/>
      <c r="BG24" s="32"/>
      <c r="BH24" s="32">
        <v>10</v>
      </c>
      <c r="BI24" s="32"/>
      <c r="BJ24" s="32"/>
      <c r="BK24" s="32"/>
      <c r="BL24" s="32"/>
    </row>
    <row r="25" spans="1:80" ht="9.75" hidden="1" customHeight="1" x14ac:dyDescent="0.2">
      <c r="A25" s="30" t="s">
        <v>22</v>
      </c>
      <c r="B25" s="30"/>
      <c r="C25" s="30"/>
      <c r="D25" s="30"/>
      <c r="E25" s="30"/>
      <c r="F25" s="30" t="s">
        <v>182</v>
      </c>
      <c r="G25" s="30"/>
      <c r="H25" s="30"/>
      <c r="I25" s="30"/>
      <c r="J25" s="30" t="s">
        <v>128</v>
      </c>
      <c r="K25" s="30"/>
      <c r="L25" s="30"/>
      <c r="M25" s="30"/>
      <c r="N25" s="30" t="s">
        <v>23</v>
      </c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5" t="s">
        <v>63</v>
      </c>
      <c r="AE25" s="35"/>
      <c r="AF25" s="35"/>
      <c r="AG25" s="35"/>
      <c r="AH25" s="35"/>
      <c r="AI25" s="35"/>
      <c r="AJ25" s="35" t="s">
        <v>64</v>
      </c>
      <c r="AK25" s="35"/>
      <c r="AL25" s="35"/>
      <c r="AM25" s="35"/>
      <c r="AN25" s="35"/>
      <c r="AO25" s="35"/>
      <c r="AP25" s="35" t="s">
        <v>65</v>
      </c>
      <c r="AQ25" s="35"/>
      <c r="AR25" s="35"/>
      <c r="AS25" s="35"/>
      <c r="AT25" s="35"/>
      <c r="AU25" s="35"/>
      <c r="AV25" s="35" t="s">
        <v>66</v>
      </c>
      <c r="AW25" s="35"/>
      <c r="AX25" s="35"/>
      <c r="AY25" s="35"/>
      <c r="AZ25" s="35"/>
      <c r="BA25" s="35"/>
      <c r="BB25" s="35" t="s">
        <v>67</v>
      </c>
      <c r="BC25" s="35"/>
      <c r="BD25" s="35"/>
      <c r="BE25" s="35"/>
      <c r="BF25" s="35"/>
      <c r="BG25" s="35"/>
      <c r="BH25" s="30" t="s">
        <v>176</v>
      </c>
      <c r="BI25" s="30"/>
      <c r="BJ25" s="30"/>
      <c r="BK25" s="30"/>
      <c r="BL25" s="30"/>
      <c r="CA25" t="s">
        <v>24</v>
      </c>
    </row>
    <row r="26" spans="1:80" s="7" customFormat="1" ht="38.25" customHeight="1" x14ac:dyDescent="0.2">
      <c r="A26" s="111" t="s">
        <v>206</v>
      </c>
      <c r="B26" s="109"/>
      <c r="C26" s="109"/>
      <c r="D26" s="109"/>
      <c r="E26" s="110"/>
      <c r="F26" s="112"/>
      <c r="G26" s="112"/>
      <c r="H26" s="112"/>
      <c r="I26" s="112"/>
      <c r="J26" s="113" t="s">
        <v>1</v>
      </c>
      <c r="K26" s="112"/>
      <c r="L26" s="112"/>
      <c r="M26" s="112"/>
      <c r="N26" s="108" t="s">
        <v>207</v>
      </c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10"/>
      <c r="AD26" s="114">
        <v>1500000</v>
      </c>
      <c r="AE26" s="114"/>
      <c r="AF26" s="114"/>
      <c r="AG26" s="114"/>
      <c r="AH26" s="114"/>
      <c r="AI26" s="114"/>
      <c r="AJ26" s="114">
        <v>1500000</v>
      </c>
      <c r="AK26" s="114"/>
      <c r="AL26" s="114"/>
      <c r="AM26" s="114"/>
      <c r="AN26" s="114"/>
      <c r="AO26" s="114"/>
      <c r="AP26" s="114">
        <v>1000000</v>
      </c>
      <c r="AQ26" s="114"/>
      <c r="AR26" s="114"/>
      <c r="AS26" s="114"/>
      <c r="AT26" s="114"/>
      <c r="AU26" s="114"/>
      <c r="AV26" s="114">
        <v>3700000</v>
      </c>
      <c r="AW26" s="114"/>
      <c r="AX26" s="114"/>
      <c r="AY26" s="114"/>
      <c r="AZ26" s="114"/>
      <c r="BA26" s="114"/>
      <c r="BB26" s="114">
        <v>4000000</v>
      </c>
      <c r="BC26" s="114"/>
      <c r="BD26" s="114"/>
      <c r="BE26" s="114"/>
      <c r="BF26" s="114"/>
      <c r="BG26" s="114"/>
      <c r="BH26" s="112"/>
      <c r="BI26" s="112"/>
      <c r="BJ26" s="112"/>
      <c r="BK26" s="112"/>
      <c r="BL26" s="112"/>
      <c r="CA26" s="7" t="s">
        <v>25</v>
      </c>
    </row>
    <row r="27" spans="1:80" s="107" customFormat="1" ht="25.5" customHeight="1" x14ac:dyDescent="0.2">
      <c r="A27" s="115" t="s">
        <v>208</v>
      </c>
      <c r="B27" s="102"/>
      <c r="C27" s="102"/>
      <c r="D27" s="102"/>
      <c r="E27" s="103"/>
      <c r="F27" s="116">
        <v>8410</v>
      </c>
      <c r="G27" s="116"/>
      <c r="H27" s="116"/>
      <c r="I27" s="116"/>
      <c r="J27" s="117" t="s">
        <v>210</v>
      </c>
      <c r="K27" s="116"/>
      <c r="L27" s="116"/>
      <c r="M27" s="116"/>
      <c r="N27" s="101" t="s">
        <v>209</v>
      </c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3"/>
      <c r="AD27" s="118">
        <v>1500000</v>
      </c>
      <c r="AE27" s="118"/>
      <c r="AF27" s="118"/>
      <c r="AG27" s="118"/>
      <c r="AH27" s="118"/>
      <c r="AI27" s="118"/>
      <c r="AJ27" s="118">
        <v>1500000</v>
      </c>
      <c r="AK27" s="118"/>
      <c r="AL27" s="118"/>
      <c r="AM27" s="118"/>
      <c r="AN27" s="118"/>
      <c r="AO27" s="118"/>
      <c r="AP27" s="118">
        <v>1000000</v>
      </c>
      <c r="AQ27" s="118"/>
      <c r="AR27" s="118"/>
      <c r="AS27" s="118"/>
      <c r="AT27" s="118"/>
      <c r="AU27" s="118"/>
      <c r="AV27" s="118">
        <v>3700000</v>
      </c>
      <c r="AW27" s="118"/>
      <c r="AX27" s="118"/>
      <c r="AY27" s="118"/>
      <c r="AZ27" s="118"/>
      <c r="BA27" s="118"/>
      <c r="BB27" s="118">
        <v>4000000</v>
      </c>
      <c r="BC27" s="118"/>
      <c r="BD27" s="118"/>
      <c r="BE27" s="118"/>
      <c r="BF27" s="118"/>
      <c r="BG27" s="118"/>
      <c r="BH27" s="116">
        <v>1</v>
      </c>
      <c r="BI27" s="116"/>
      <c r="BJ27" s="116"/>
      <c r="BK27" s="116"/>
      <c r="BL27" s="116"/>
    </row>
    <row r="28" spans="1:80" s="7" customFormat="1" x14ac:dyDescent="0.2">
      <c r="A28" s="111" t="s">
        <v>211</v>
      </c>
      <c r="B28" s="109"/>
      <c r="C28" s="109"/>
      <c r="D28" s="109"/>
      <c r="E28" s="110"/>
      <c r="F28" s="112"/>
      <c r="G28" s="112"/>
      <c r="H28" s="112"/>
      <c r="I28" s="112"/>
      <c r="J28" s="113" t="s">
        <v>1</v>
      </c>
      <c r="K28" s="112"/>
      <c r="L28" s="112"/>
      <c r="M28" s="112"/>
      <c r="N28" s="108" t="s">
        <v>161</v>
      </c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10"/>
      <c r="AD28" s="114">
        <v>1500000</v>
      </c>
      <c r="AE28" s="114"/>
      <c r="AF28" s="114"/>
      <c r="AG28" s="114"/>
      <c r="AH28" s="114"/>
      <c r="AI28" s="114"/>
      <c r="AJ28" s="114">
        <v>1500000</v>
      </c>
      <c r="AK28" s="114"/>
      <c r="AL28" s="114"/>
      <c r="AM28" s="114"/>
      <c r="AN28" s="114"/>
      <c r="AO28" s="114"/>
      <c r="AP28" s="114">
        <v>1000000</v>
      </c>
      <c r="AQ28" s="114"/>
      <c r="AR28" s="114"/>
      <c r="AS28" s="114"/>
      <c r="AT28" s="114"/>
      <c r="AU28" s="114"/>
      <c r="AV28" s="114">
        <v>3700000</v>
      </c>
      <c r="AW28" s="114"/>
      <c r="AX28" s="114"/>
      <c r="AY28" s="114"/>
      <c r="AZ28" s="114"/>
      <c r="BA28" s="114"/>
      <c r="BB28" s="114">
        <v>4000000</v>
      </c>
      <c r="BC28" s="114"/>
      <c r="BD28" s="114"/>
      <c r="BE28" s="114"/>
      <c r="BF28" s="114"/>
      <c r="BG28" s="114"/>
      <c r="BH28" s="112"/>
      <c r="BI28" s="112"/>
      <c r="BJ28" s="112"/>
      <c r="BK28" s="112"/>
      <c r="BL28" s="112"/>
    </row>
    <row r="30" spans="1:80" ht="28.5" customHeight="1" x14ac:dyDescent="0.2">
      <c r="A30" s="42" t="s">
        <v>229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</row>
    <row r="31" spans="1:80" ht="15" customHeight="1" x14ac:dyDescent="0.2">
      <c r="A31" s="38" t="s">
        <v>221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</row>
    <row r="32" spans="1:80" ht="84.75" customHeight="1" x14ac:dyDescent="0.2">
      <c r="A32" s="31" t="s">
        <v>187</v>
      </c>
      <c r="B32" s="31"/>
      <c r="C32" s="31"/>
      <c r="D32" s="31"/>
      <c r="E32" s="31"/>
      <c r="F32" s="31" t="s">
        <v>173</v>
      </c>
      <c r="G32" s="31"/>
      <c r="H32" s="31"/>
      <c r="I32" s="31"/>
      <c r="J32" s="31" t="s">
        <v>127</v>
      </c>
      <c r="K32" s="31"/>
      <c r="L32" s="31"/>
      <c r="M32" s="31"/>
      <c r="N32" s="31" t="s">
        <v>174</v>
      </c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 t="s">
        <v>222</v>
      </c>
      <c r="AE32" s="31"/>
      <c r="AF32" s="31"/>
      <c r="AG32" s="31"/>
      <c r="AH32" s="31"/>
      <c r="AI32" s="31"/>
      <c r="AJ32" s="31" t="s">
        <v>223</v>
      </c>
      <c r="AK32" s="31"/>
      <c r="AL32" s="31"/>
      <c r="AM32" s="31"/>
      <c r="AN32" s="31"/>
      <c r="AO32" s="31"/>
      <c r="AP32" s="31" t="s">
        <v>224</v>
      </c>
      <c r="AQ32" s="31"/>
      <c r="AR32" s="31"/>
      <c r="AS32" s="31"/>
      <c r="AT32" s="31"/>
      <c r="AU32" s="31"/>
      <c r="AV32" s="31" t="s">
        <v>225</v>
      </c>
      <c r="AW32" s="31"/>
      <c r="AX32" s="31"/>
      <c r="AY32" s="31"/>
      <c r="AZ32" s="31"/>
      <c r="BA32" s="31"/>
      <c r="BB32" s="31" t="s">
        <v>227</v>
      </c>
      <c r="BC32" s="31"/>
      <c r="BD32" s="31"/>
      <c r="BE32" s="31"/>
      <c r="BF32" s="31"/>
      <c r="BG32" s="31"/>
      <c r="BH32" s="31" t="s">
        <v>175</v>
      </c>
      <c r="BI32" s="31"/>
      <c r="BJ32" s="31"/>
      <c r="BK32" s="31"/>
      <c r="BL32" s="31"/>
    </row>
    <row r="33" spans="1:79" ht="15" customHeight="1" x14ac:dyDescent="0.2">
      <c r="A33" s="32">
        <v>1</v>
      </c>
      <c r="B33" s="32"/>
      <c r="C33" s="32"/>
      <c r="D33" s="32"/>
      <c r="E33" s="32"/>
      <c r="F33" s="32">
        <v>2</v>
      </c>
      <c r="G33" s="32"/>
      <c r="H33" s="32"/>
      <c r="I33" s="32"/>
      <c r="J33" s="32">
        <v>3</v>
      </c>
      <c r="K33" s="32"/>
      <c r="L33" s="32"/>
      <c r="M33" s="32"/>
      <c r="N33" s="32">
        <v>4</v>
      </c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>
        <v>5</v>
      </c>
      <c r="AE33" s="32"/>
      <c r="AF33" s="32"/>
      <c r="AG33" s="32"/>
      <c r="AH33" s="32"/>
      <c r="AI33" s="32"/>
      <c r="AJ33" s="32">
        <v>6</v>
      </c>
      <c r="AK33" s="32"/>
      <c r="AL33" s="32"/>
      <c r="AM33" s="32"/>
      <c r="AN33" s="32"/>
      <c r="AO33" s="32"/>
      <c r="AP33" s="32">
        <v>7</v>
      </c>
      <c r="AQ33" s="32"/>
      <c r="AR33" s="32"/>
      <c r="AS33" s="32"/>
      <c r="AT33" s="32"/>
      <c r="AU33" s="32"/>
      <c r="AV33" s="32">
        <v>8</v>
      </c>
      <c r="AW33" s="32"/>
      <c r="AX33" s="32"/>
      <c r="AY33" s="32"/>
      <c r="AZ33" s="32"/>
      <c r="BA33" s="32"/>
      <c r="BB33" s="32">
        <v>9</v>
      </c>
      <c r="BC33" s="32"/>
      <c r="BD33" s="32"/>
      <c r="BE33" s="32"/>
      <c r="BF33" s="32"/>
      <c r="BG33" s="32"/>
      <c r="BH33" s="32">
        <v>10</v>
      </c>
      <c r="BI33" s="32"/>
      <c r="BJ33" s="32"/>
      <c r="BK33" s="32"/>
      <c r="BL33" s="32"/>
    </row>
    <row r="34" spans="1:79" ht="9.75" hidden="1" customHeight="1" x14ac:dyDescent="0.2">
      <c r="A34" s="30" t="s">
        <v>22</v>
      </c>
      <c r="B34" s="30"/>
      <c r="C34" s="30"/>
      <c r="D34" s="30"/>
      <c r="E34" s="30"/>
      <c r="F34" s="30" t="s">
        <v>182</v>
      </c>
      <c r="G34" s="30"/>
      <c r="H34" s="30"/>
      <c r="I34" s="30"/>
      <c r="J34" s="30" t="s">
        <v>128</v>
      </c>
      <c r="K34" s="30"/>
      <c r="L34" s="30"/>
      <c r="M34" s="30"/>
      <c r="N34" s="30" t="s">
        <v>23</v>
      </c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5" t="s">
        <v>63</v>
      </c>
      <c r="AE34" s="35"/>
      <c r="AF34" s="35"/>
      <c r="AG34" s="35"/>
      <c r="AH34" s="35"/>
      <c r="AI34" s="35"/>
      <c r="AJ34" s="35" t="s">
        <v>64</v>
      </c>
      <c r="AK34" s="35"/>
      <c r="AL34" s="35"/>
      <c r="AM34" s="35"/>
      <c r="AN34" s="35"/>
      <c r="AO34" s="35"/>
      <c r="AP34" s="35" t="s">
        <v>65</v>
      </c>
      <c r="AQ34" s="35"/>
      <c r="AR34" s="35"/>
      <c r="AS34" s="35"/>
      <c r="AT34" s="35"/>
      <c r="AU34" s="35"/>
      <c r="AV34" s="35" t="s">
        <v>66</v>
      </c>
      <c r="AW34" s="35"/>
      <c r="AX34" s="35"/>
      <c r="AY34" s="35"/>
      <c r="AZ34" s="35"/>
      <c r="BA34" s="35"/>
      <c r="BB34" s="35" t="s">
        <v>67</v>
      </c>
      <c r="BC34" s="35"/>
      <c r="BD34" s="35"/>
      <c r="BE34" s="35"/>
      <c r="BF34" s="35"/>
      <c r="BG34" s="35"/>
      <c r="BH34" s="30" t="s">
        <v>176</v>
      </c>
      <c r="BI34" s="30"/>
      <c r="BJ34" s="30"/>
      <c r="BK34" s="30"/>
      <c r="BL34" s="30"/>
      <c r="CA34" t="s">
        <v>26</v>
      </c>
    </row>
    <row r="35" spans="1:79" s="7" customFormat="1" ht="38.25" customHeight="1" x14ac:dyDescent="0.2">
      <c r="A35" s="111" t="s">
        <v>206</v>
      </c>
      <c r="B35" s="109"/>
      <c r="C35" s="109"/>
      <c r="D35" s="109"/>
      <c r="E35" s="110"/>
      <c r="F35" s="112"/>
      <c r="G35" s="112"/>
      <c r="H35" s="112"/>
      <c r="I35" s="112"/>
      <c r="J35" s="113" t="s">
        <v>1</v>
      </c>
      <c r="K35" s="112"/>
      <c r="L35" s="112"/>
      <c r="M35" s="112"/>
      <c r="N35" s="108" t="s">
        <v>207</v>
      </c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10"/>
      <c r="AD35" s="114">
        <v>0</v>
      </c>
      <c r="AE35" s="114"/>
      <c r="AF35" s="114"/>
      <c r="AG35" s="114"/>
      <c r="AH35" s="114"/>
      <c r="AI35" s="114"/>
      <c r="AJ35" s="114">
        <v>0</v>
      </c>
      <c r="AK35" s="114"/>
      <c r="AL35" s="114"/>
      <c r="AM35" s="114"/>
      <c r="AN35" s="114"/>
      <c r="AO35" s="114"/>
      <c r="AP35" s="114">
        <v>0</v>
      </c>
      <c r="AQ35" s="114"/>
      <c r="AR35" s="114"/>
      <c r="AS35" s="114"/>
      <c r="AT35" s="114"/>
      <c r="AU35" s="114"/>
      <c r="AV35" s="114">
        <v>0</v>
      </c>
      <c r="AW35" s="114"/>
      <c r="AX35" s="114"/>
      <c r="AY35" s="114"/>
      <c r="AZ35" s="114"/>
      <c r="BA35" s="114"/>
      <c r="BB35" s="114">
        <v>0</v>
      </c>
      <c r="BC35" s="114"/>
      <c r="BD35" s="114"/>
      <c r="BE35" s="114"/>
      <c r="BF35" s="114"/>
      <c r="BG35" s="114"/>
      <c r="BH35" s="112"/>
      <c r="BI35" s="112"/>
      <c r="BJ35" s="112"/>
      <c r="BK35" s="112"/>
      <c r="BL35" s="112"/>
      <c r="CA35" s="7" t="s">
        <v>27</v>
      </c>
    </row>
    <row r="36" spans="1:79" s="107" customFormat="1" ht="25.5" customHeight="1" x14ac:dyDescent="0.2">
      <c r="A36" s="115" t="s">
        <v>208</v>
      </c>
      <c r="B36" s="102"/>
      <c r="C36" s="102"/>
      <c r="D36" s="102"/>
      <c r="E36" s="103"/>
      <c r="F36" s="116">
        <v>8410</v>
      </c>
      <c r="G36" s="116"/>
      <c r="H36" s="116"/>
      <c r="I36" s="116"/>
      <c r="J36" s="117" t="s">
        <v>210</v>
      </c>
      <c r="K36" s="116"/>
      <c r="L36" s="116"/>
      <c r="M36" s="116"/>
      <c r="N36" s="101" t="s">
        <v>209</v>
      </c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3"/>
      <c r="AD36" s="118">
        <v>0</v>
      </c>
      <c r="AE36" s="118"/>
      <c r="AF36" s="118"/>
      <c r="AG36" s="118"/>
      <c r="AH36" s="118"/>
      <c r="AI36" s="118"/>
      <c r="AJ36" s="118">
        <v>0</v>
      </c>
      <c r="AK36" s="118"/>
      <c r="AL36" s="118"/>
      <c r="AM36" s="118"/>
      <c r="AN36" s="118"/>
      <c r="AO36" s="118"/>
      <c r="AP36" s="118">
        <v>0</v>
      </c>
      <c r="AQ36" s="118"/>
      <c r="AR36" s="118"/>
      <c r="AS36" s="118"/>
      <c r="AT36" s="118"/>
      <c r="AU36" s="118"/>
      <c r="AV36" s="118">
        <v>0</v>
      </c>
      <c r="AW36" s="118"/>
      <c r="AX36" s="118"/>
      <c r="AY36" s="118"/>
      <c r="AZ36" s="118"/>
      <c r="BA36" s="118"/>
      <c r="BB36" s="118">
        <v>0</v>
      </c>
      <c r="BC36" s="118"/>
      <c r="BD36" s="118"/>
      <c r="BE36" s="118"/>
      <c r="BF36" s="118"/>
      <c r="BG36" s="118"/>
      <c r="BH36" s="116">
        <v>1</v>
      </c>
      <c r="BI36" s="116"/>
      <c r="BJ36" s="116"/>
      <c r="BK36" s="116"/>
      <c r="BL36" s="116"/>
    </row>
    <row r="37" spans="1:79" s="7" customFormat="1" x14ac:dyDescent="0.2">
      <c r="A37" s="111" t="s">
        <v>211</v>
      </c>
      <c r="B37" s="109"/>
      <c r="C37" s="109"/>
      <c r="D37" s="109"/>
      <c r="E37" s="110"/>
      <c r="F37" s="112"/>
      <c r="G37" s="112"/>
      <c r="H37" s="112"/>
      <c r="I37" s="112"/>
      <c r="J37" s="113" t="s">
        <v>1</v>
      </c>
      <c r="K37" s="112"/>
      <c r="L37" s="112"/>
      <c r="M37" s="112"/>
      <c r="N37" s="108" t="s">
        <v>161</v>
      </c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10"/>
      <c r="AD37" s="114">
        <v>0</v>
      </c>
      <c r="AE37" s="114"/>
      <c r="AF37" s="114"/>
      <c r="AG37" s="114"/>
      <c r="AH37" s="114"/>
      <c r="AI37" s="114"/>
      <c r="AJ37" s="114">
        <v>0</v>
      </c>
      <c r="AK37" s="114"/>
      <c r="AL37" s="114"/>
      <c r="AM37" s="114"/>
      <c r="AN37" s="114"/>
      <c r="AO37" s="114"/>
      <c r="AP37" s="114">
        <v>0</v>
      </c>
      <c r="AQ37" s="114"/>
      <c r="AR37" s="114"/>
      <c r="AS37" s="114"/>
      <c r="AT37" s="114"/>
      <c r="AU37" s="114"/>
      <c r="AV37" s="114">
        <v>0</v>
      </c>
      <c r="AW37" s="114"/>
      <c r="AX37" s="114"/>
      <c r="AY37" s="114"/>
      <c r="AZ37" s="114"/>
      <c r="BA37" s="114"/>
      <c r="BB37" s="114">
        <v>0</v>
      </c>
      <c r="BC37" s="114"/>
      <c r="BD37" s="114"/>
      <c r="BE37" s="114"/>
      <c r="BF37" s="114"/>
      <c r="BG37" s="114"/>
      <c r="BH37" s="112"/>
      <c r="BI37" s="112"/>
      <c r="BJ37" s="112"/>
      <c r="BK37" s="112"/>
      <c r="BL37" s="112"/>
    </row>
    <row r="40" spans="1:79" ht="18.95" customHeight="1" x14ac:dyDescent="0.2">
      <c r="A40" s="123" t="s">
        <v>215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26"/>
      <c r="AC40" s="26"/>
      <c r="AD40" s="26"/>
      <c r="AE40" s="26"/>
      <c r="AF40" s="26"/>
      <c r="AG40" s="26"/>
      <c r="AH40" s="53"/>
      <c r="AI40" s="53"/>
      <c r="AJ40" s="53"/>
      <c r="AK40" s="53"/>
      <c r="AL40" s="53"/>
      <c r="AM40" s="53"/>
      <c r="AN40" s="53"/>
      <c r="AO40" s="53"/>
      <c r="AP40" s="53"/>
      <c r="AQ40" s="26"/>
      <c r="AR40" s="26"/>
      <c r="AS40" s="26"/>
      <c r="AT40" s="26"/>
      <c r="AU40" s="124" t="s">
        <v>217</v>
      </c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</row>
    <row r="41" spans="1:79" ht="12.75" customHeight="1" x14ac:dyDescent="0.2">
      <c r="AB41" s="27"/>
      <c r="AC41" s="27"/>
      <c r="AD41" s="27"/>
      <c r="AE41" s="27"/>
      <c r="AF41" s="27"/>
      <c r="AG41" s="27"/>
      <c r="AH41" s="33" t="s">
        <v>2</v>
      </c>
      <c r="AI41" s="33"/>
      <c r="AJ41" s="33"/>
      <c r="AK41" s="33"/>
      <c r="AL41" s="33"/>
      <c r="AM41" s="33"/>
      <c r="AN41" s="33"/>
      <c r="AO41" s="33"/>
      <c r="AP41" s="33"/>
      <c r="AQ41" s="27"/>
      <c r="AR41" s="27"/>
      <c r="AS41" s="27"/>
      <c r="AT41" s="27"/>
      <c r="AU41" s="33" t="s">
        <v>185</v>
      </c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</row>
    <row r="42" spans="1:79" ht="15" x14ac:dyDescent="0.2">
      <c r="AB42" s="27"/>
      <c r="AC42" s="27"/>
      <c r="AD42" s="27"/>
      <c r="AE42" s="27"/>
      <c r="AF42" s="27"/>
      <c r="AG42" s="27"/>
      <c r="AH42" s="28"/>
      <c r="AI42" s="28"/>
      <c r="AJ42" s="28"/>
      <c r="AK42" s="28"/>
      <c r="AL42" s="28"/>
      <c r="AM42" s="28"/>
      <c r="AN42" s="28"/>
      <c r="AO42" s="28"/>
      <c r="AP42" s="28"/>
      <c r="AQ42" s="27"/>
      <c r="AR42" s="27"/>
      <c r="AS42" s="27"/>
      <c r="AT42" s="27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</row>
    <row r="43" spans="1:79" ht="18" customHeight="1" x14ac:dyDescent="0.2">
      <c r="A43" s="123" t="s">
        <v>216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27"/>
      <c r="AC43" s="27"/>
      <c r="AD43" s="27"/>
      <c r="AE43" s="27"/>
      <c r="AF43" s="27"/>
      <c r="AG43" s="27"/>
      <c r="AH43" s="54"/>
      <c r="AI43" s="54"/>
      <c r="AJ43" s="54"/>
      <c r="AK43" s="54"/>
      <c r="AL43" s="54"/>
      <c r="AM43" s="54"/>
      <c r="AN43" s="54"/>
      <c r="AO43" s="54"/>
      <c r="AP43" s="54"/>
      <c r="AQ43" s="27"/>
      <c r="AR43" s="27"/>
      <c r="AS43" s="27"/>
      <c r="AT43" s="27"/>
      <c r="AU43" s="125" t="s">
        <v>218</v>
      </c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</row>
    <row r="44" spans="1:79" ht="12" customHeight="1" x14ac:dyDescent="0.2">
      <c r="AB44" s="27"/>
      <c r="AC44" s="27"/>
      <c r="AD44" s="27"/>
      <c r="AE44" s="27"/>
      <c r="AF44" s="27"/>
      <c r="AG44" s="27"/>
      <c r="AH44" s="33" t="s">
        <v>2</v>
      </c>
      <c r="AI44" s="33"/>
      <c r="AJ44" s="33"/>
      <c r="AK44" s="33"/>
      <c r="AL44" s="33"/>
      <c r="AM44" s="33"/>
      <c r="AN44" s="33"/>
      <c r="AO44" s="33"/>
      <c r="AP44" s="33"/>
      <c r="AQ44" s="27"/>
      <c r="AR44" s="27"/>
      <c r="AS44" s="27"/>
      <c r="AT44" s="27"/>
      <c r="AU44" s="33" t="s">
        <v>185</v>
      </c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</row>
    <row r="45" spans="1:79" x14ac:dyDescent="0.2">
      <c r="A45" s="3"/>
    </row>
  </sheetData>
  <mergeCells count="184">
    <mergeCell ref="BH37:BL37"/>
    <mergeCell ref="BH36:BL36"/>
    <mergeCell ref="A37:E37"/>
    <mergeCell ref="F37:I37"/>
    <mergeCell ref="J37:M37"/>
    <mergeCell ref="N37:AC37"/>
    <mergeCell ref="AD37:AI37"/>
    <mergeCell ref="AJ37:AO37"/>
    <mergeCell ref="AP37:AU37"/>
    <mergeCell ref="AV37:BA37"/>
    <mergeCell ref="BB37:BG37"/>
    <mergeCell ref="A36:E36"/>
    <mergeCell ref="F36:I36"/>
    <mergeCell ref="J36:M36"/>
    <mergeCell ref="N36:AC36"/>
    <mergeCell ref="AD36:AI36"/>
    <mergeCell ref="AJ36:AO36"/>
    <mergeCell ref="AP36:AU36"/>
    <mergeCell ref="AV36:BA36"/>
    <mergeCell ref="BB36:BG36"/>
    <mergeCell ref="BH28:BL28"/>
    <mergeCell ref="BH27:BL27"/>
    <mergeCell ref="A28:E28"/>
    <mergeCell ref="F28:I28"/>
    <mergeCell ref="J28:M28"/>
    <mergeCell ref="N28:AC28"/>
    <mergeCell ref="AD28:AI28"/>
    <mergeCell ref="AJ28:AO28"/>
    <mergeCell ref="AP28:AU28"/>
    <mergeCell ref="AV28:BA28"/>
    <mergeCell ref="BB28:BG28"/>
    <mergeCell ref="A17:BL17"/>
    <mergeCell ref="A27:E27"/>
    <mergeCell ref="F27:I27"/>
    <mergeCell ref="J27:M27"/>
    <mergeCell ref="N27:AC27"/>
    <mergeCell ref="AD27:AI27"/>
    <mergeCell ref="AJ27:AO27"/>
    <mergeCell ref="AP27:AU27"/>
    <mergeCell ref="AV27:BA27"/>
    <mergeCell ref="BB27:BG27"/>
    <mergeCell ref="AI18:AN18"/>
    <mergeCell ref="AO18:AT18"/>
    <mergeCell ref="AU18:AZ18"/>
    <mergeCell ref="BA18:BF18"/>
    <mergeCell ref="BG18:BL18"/>
    <mergeCell ref="AU16:AZ16"/>
    <mergeCell ref="BA16:BF16"/>
    <mergeCell ref="BG16:BL16"/>
    <mergeCell ref="AH40:AP40"/>
    <mergeCell ref="AH43:AP43"/>
    <mergeCell ref="AH44:AP44"/>
    <mergeCell ref="AH41:AP41"/>
    <mergeCell ref="A16:W16"/>
    <mergeCell ref="X16:AH16"/>
    <mergeCell ref="AI16:AN16"/>
    <mergeCell ref="AO16:AT16"/>
    <mergeCell ref="A18:W18"/>
    <mergeCell ref="X18:AH18"/>
    <mergeCell ref="A14:W14"/>
    <mergeCell ref="AU5:BB5"/>
    <mergeCell ref="AU6:BB6"/>
    <mergeCell ref="AH5:AR5"/>
    <mergeCell ref="AH6:AR6"/>
    <mergeCell ref="A15:BL15"/>
    <mergeCell ref="F26:I26"/>
    <mergeCell ref="J26:M26"/>
    <mergeCell ref="N26:AC26"/>
    <mergeCell ref="AD26:AI26"/>
    <mergeCell ref="X12:AH12"/>
    <mergeCell ref="X13:AH13"/>
    <mergeCell ref="X14:AH14"/>
    <mergeCell ref="A12:W12"/>
    <mergeCell ref="A13:W13"/>
    <mergeCell ref="AJ23:AO23"/>
    <mergeCell ref="BH26:BL26"/>
    <mergeCell ref="BB25:BG25"/>
    <mergeCell ref="BH25:BL25"/>
    <mergeCell ref="AJ26:AO26"/>
    <mergeCell ref="AP26:AU26"/>
    <mergeCell ref="AV26:BA26"/>
    <mergeCell ref="AV35:BA35"/>
    <mergeCell ref="AP33:AU33"/>
    <mergeCell ref="AV33:BA33"/>
    <mergeCell ref="BB33:BG33"/>
    <mergeCell ref="BB34:BG34"/>
    <mergeCell ref="J24:M24"/>
    <mergeCell ref="N24:AC24"/>
    <mergeCell ref="AD24:AI24"/>
    <mergeCell ref="AJ24:AO24"/>
    <mergeCell ref="AV24:BA24"/>
    <mergeCell ref="AD33:AI33"/>
    <mergeCell ref="AJ33:AO33"/>
    <mergeCell ref="AP23:AU23"/>
    <mergeCell ref="AV23:BA23"/>
    <mergeCell ref="AD25:AI25"/>
    <mergeCell ref="AJ25:AO25"/>
    <mergeCell ref="AD23:AI23"/>
    <mergeCell ref="AP25:AU25"/>
    <mergeCell ref="AV25:BA25"/>
    <mergeCell ref="AP24:AU24"/>
    <mergeCell ref="BH35:BL35"/>
    <mergeCell ref="N34:AC34"/>
    <mergeCell ref="N35:AC35"/>
    <mergeCell ref="AD35:AI35"/>
    <mergeCell ref="AJ35:AO35"/>
    <mergeCell ref="BB35:BG35"/>
    <mergeCell ref="AJ34:AO34"/>
    <mergeCell ref="AP34:AU34"/>
    <mergeCell ref="AV34:BA34"/>
    <mergeCell ref="AP35:AU35"/>
    <mergeCell ref="BH33:BL33"/>
    <mergeCell ref="BH34:BL34"/>
    <mergeCell ref="BG14:BL14"/>
    <mergeCell ref="BB23:BG23"/>
    <mergeCell ref="BB26:BG26"/>
    <mergeCell ref="BH23:BL23"/>
    <mergeCell ref="BB24:BG24"/>
    <mergeCell ref="AI14:AN14"/>
    <mergeCell ref="AO14:AT14"/>
    <mergeCell ref="AU14:AZ14"/>
    <mergeCell ref="BA14:BF14"/>
    <mergeCell ref="BG12:BL12"/>
    <mergeCell ref="AI13:AN13"/>
    <mergeCell ref="AO13:AT13"/>
    <mergeCell ref="AU13:AZ13"/>
    <mergeCell ref="BA13:BF13"/>
    <mergeCell ref="BG13:BL13"/>
    <mergeCell ref="J35:M35"/>
    <mergeCell ref="AI12:AN12"/>
    <mergeCell ref="AO12:AT12"/>
    <mergeCell ref="A20:BL21"/>
    <mergeCell ref="BH24:BL24"/>
    <mergeCell ref="AD32:AI32"/>
    <mergeCell ref="AJ32:AO32"/>
    <mergeCell ref="A32:E32"/>
    <mergeCell ref="A26:E26"/>
    <mergeCell ref="F25:I25"/>
    <mergeCell ref="BE5:BL5"/>
    <mergeCell ref="A30:BL30"/>
    <mergeCell ref="A31:BL31"/>
    <mergeCell ref="BH32:BL32"/>
    <mergeCell ref="BB32:BG32"/>
    <mergeCell ref="N32:AC32"/>
    <mergeCell ref="AP32:AU32"/>
    <mergeCell ref="AV32:BA32"/>
    <mergeCell ref="J32:M32"/>
    <mergeCell ref="F32:I32"/>
    <mergeCell ref="A33:E33"/>
    <mergeCell ref="N33:AC33"/>
    <mergeCell ref="F34:I34"/>
    <mergeCell ref="J33:M33"/>
    <mergeCell ref="J34:M34"/>
    <mergeCell ref="F33:I33"/>
    <mergeCell ref="BA1:BL1"/>
    <mergeCell ref="A22:BL22"/>
    <mergeCell ref="A8:BL8"/>
    <mergeCell ref="A3:BL3"/>
    <mergeCell ref="A9:BL9"/>
    <mergeCell ref="BE6:BL6"/>
    <mergeCell ref="B5:AF5"/>
    <mergeCell ref="A10:BL11"/>
    <mergeCell ref="AU12:AZ12"/>
    <mergeCell ref="BA12:BF12"/>
    <mergeCell ref="AU44:BF44"/>
    <mergeCell ref="AU41:BF41"/>
    <mergeCell ref="A34:E34"/>
    <mergeCell ref="A35:E35"/>
    <mergeCell ref="F35:I35"/>
    <mergeCell ref="AU43:BF43"/>
    <mergeCell ref="A40:AA40"/>
    <mergeCell ref="AU40:BF40"/>
    <mergeCell ref="A43:AA43"/>
    <mergeCell ref="AD34:AI34"/>
    <mergeCell ref="A6:AF6"/>
    <mergeCell ref="J25:M25"/>
    <mergeCell ref="A23:E23"/>
    <mergeCell ref="A24:E24"/>
    <mergeCell ref="N25:AC25"/>
    <mergeCell ref="F23:I23"/>
    <mergeCell ref="J23:M23"/>
    <mergeCell ref="N23:AC23"/>
    <mergeCell ref="A25:E25"/>
    <mergeCell ref="F24:I24"/>
  </mergeCells>
  <phoneticPr fontId="5" type="noConversion"/>
  <pageMargins left="0.31496062992125984" right="0.31496062992125984" top="0.39370078740157483" bottom="0.39370078740157483" header="0" footer="0"/>
  <pageSetup paperSize="9" scale="79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43"/>
  <sheetViews>
    <sheetView tabSelected="1" topLeftCell="A46" zoomScaleNormal="100" workbookViewId="0">
      <selection activeCell="A55" sqref="A55:BL55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91" t="s">
        <v>129</v>
      </c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</row>
    <row r="2" spans="1:79" ht="14.25" customHeight="1" x14ac:dyDescent="0.2">
      <c r="A2" s="40" t="s">
        <v>281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4" spans="1:79" ht="28.5" customHeight="1" x14ac:dyDescent="0.2">
      <c r="A4" s="13" t="s">
        <v>179</v>
      </c>
      <c r="B4" s="121" t="s">
        <v>214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0"/>
      <c r="AH4" s="43" t="s">
        <v>213</v>
      </c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10"/>
      <c r="AT4" s="126" t="s">
        <v>219</v>
      </c>
      <c r="AU4" s="43"/>
      <c r="AV4" s="43"/>
      <c r="AW4" s="43"/>
      <c r="AX4" s="43"/>
      <c r="AY4" s="43"/>
      <c r="AZ4" s="43"/>
      <c r="BA4" s="43"/>
      <c r="BB4" s="17"/>
      <c r="BC4" s="10"/>
      <c r="BD4" s="10"/>
      <c r="BE4" s="14"/>
      <c r="BF4" s="14"/>
      <c r="BG4" s="14"/>
      <c r="BH4" s="14"/>
      <c r="BI4" s="14"/>
      <c r="BJ4" s="14"/>
      <c r="BK4" s="14"/>
      <c r="BL4" s="14"/>
    </row>
    <row r="5" spans="1:79" ht="24" customHeight="1" x14ac:dyDescent="0.2">
      <c r="A5" s="29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8"/>
      <c r="AH5" s="41" t="s">
        <v>186</v>
      </c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8"/>
      <c r="AT5" s="41" t="s">
        <v>177</v>
      </c>
      <c r="AU5" s="41"/>
      <c r="AV5" s="41"/>
      <c r="AW5" s="41"/>
      <c r="AX5" s="41"/>
      <c r="AY5" s="41"/>
      <c r="AZ5" s="41"/>
      <c r="BA5" s="41"/>
      <c r="BB5" s="15"/>
      <c r="BC5" s="8"/>
      <c r="BD5" s="8"/>
      <c r="BE5" s="15"/>
      <c r="BF5" s="15"/>
      <c r="BG5" s="15"/>
      <c r="BH5" s="15"/>
      <c r="BI5" s="15"/>
      <c r="BJ5" s="15"/>
      <c r="BK5" s="15"/>
      <c r="BL5" s="15"/>
    </row>
    <row r="6" spans="1:79" x14ac:dyDescent="0.2">
      <c r="BE6" s="16"/>
      <c r="BF6" s="16"/>
      <c r="BG6" s="16"/>
      <c r="BH6" s="16"/>
      <c r="BI6" s="16"/>
      <c r="BJ6" s="16"/>
      <c r="BK6" s="16"/>
      <c r="BL6" s="16"/>
    </row>
    <row r="7" spans="1:79" ht="28.5" customHeight="1" x14ac:dyDescent="0.2">
      <c r="A7" s="13" t="s">
        <v>188</v>
      </c>
      <c r="B7" s="121" t="s">
        <v>207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0"/>
      <c r="AH7" s="43" t="s">
        <v>296</v>
      </c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17"/>
      <c r="BC7" s="126" t="s">
        <v>219</v>
      </c>
      <c r="BD7" s="43"/>
      <c r="BE7" s="43"/>
      <c r="BF7" s="43"/>
      <c r="BG7" s="43"/>
      <c r="BH7" s="43"/>
      <c r="BI7" s="43"/>
      <c r="BJ7" s="43"/>
      <c r="BK7" s="17"/>
      <c r="BL7" s="14"/>
      <c r="BM7" s="18"/>
      <c r="BN7" s="18"/>
      <c r="BO7" s="18"/>
      <c r="BP7" s="17"/>
      <c r="BQ7" s="17"/>
      <c r="BR7" s="17"/>
      <c r="BS7" s="17"/>
      <c r="BT7" s="17"/>
      <c r="BU7" s="17"/>
      <c r="BV7" s="17"/>
      <c r="BW7" s="17"/>
    </row>
    <row r="8" spans="1:79" ht="24" customHeight="1" x14ac:dyDescent="0.2">
      <c r="A8" s="29" t="s">
        <v>169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8"/>
      <c r="AH8" s="41" t="s">
        <v>189</v>
      </c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15"/>
      <c r="BC8" s="41" t="s">
        <v>177</v>
      </c>
      <c r="BD8" s="41"/>
      <c r="BE8" s="41"/>
      <c r="BF8" s="41"/>
      <c r="BG8" s="41"/>
      <c r="BH8" s="41"/>
      <c r="BI8" s="41"/>
      <c r="BJ8" s="41"/>
      <c r="BK8" s="23"/>
      <c r="BL8" s="15"/>
      <c r="BM8" s="18"/>
      <c r="BN8" s="18"/>
      <c r="BO8" s="18"/>
      <c r="BP8" s="15"/>
      <c r="BQ8" s="15"/>
      <c r="BR8" s="15"/>
      <c r="BS8" s="15"/>
      <c r="BT8" s="15"/>
      <c r="BU8" s="15"/>
      <c r="BV8" s="15"/>
      <c r="BW8" s="15"/>
    </row>
    <row r="10" spans="1:79" ht="14.25" customHeight="1" x14ac:dyDescent="0.2">
      <c r="A10" s="13" t="s">
        <v>190</v>
      </c>
      <c r="B10" s="43" t="s">
        <v>293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N10" s="43" t="s">
        <v>294</v>
      </c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17"/>
      <c r="AA10" s="43" t="s">
        <v>295</v>
      </c>
      <c r="AB10" s="43"/>
      <c r="AC10" s="43"/>
      <c r="AD10" s="43"/>
      <c r="AE10" s="43"/>
      <c r="AF10" s="43"/>
      <c r="AG10" s="43"/>
      <c r="AH10" s="43"/>
      <c r="AI10" s="43"/>
      <c r="AJ10" s="17"/>
      <c r="AK10" s="157" t="s">
        <v>209</v>
      </c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22"/>
      <c r="BL10" s="126" t="s">
        <v>220</v>
      </c>
      <c r="BM10" s="43"/>
      <c r="BN10" s="43"/>
      <c r="BO10" s="43"/>
      <c r="BP10" s="43"/>
      <c r="BQ10" s="43"/>
      <c r="BR10" s="43"/>
      <c r="BS10" s="43"/>
      <c r="BT10" s="17"/>
      <c r="BU10" s="17"/>
      <c r="BV10" s="17"/>
      <c r="BW10" s="17"/>
      <c r="BX10" s="17"/>
      <c r="BY10" s="17"/>
      <c r="BZ10" s="17"/>
      <c r="CA10" s="17"/>
    </row>
    <row r="11" spans="1:79" ht="25.5" customHeight="1" x14ac:dyDescent="0.2">
      <c r="B11" s="41" t="s">
        <v>191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N11" s="41" t="s">
        <v>193</v>
      </c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15"/>
      <c r="AA11" s="56" t="s">
        <v>194</v>
      </c>
      <c r="AB11" s="56"/>
      <c r="AC11" s="56"/>
      <c r="AD11" s="56"/>
      <c r="AE11" s="56"/>
      <c r="AF11" s="56"/>
      <c r="AG11" s="56"/>
      <c r="AH11" s="56"/>
      <c r="AI11" s="56"/>
      <c r="AJ11" s="15"/>
      <c r="AK11" s="57" t="s">
        <v>192</v>
      </c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21"/>
      <c r="BL11" s="41" t="s">
        <v>178</v>
      </c>
      <c r="BM11" s="41"/>
      <c r="BN11" s="41"/>
      <c r="BO11" s="41"/>
      <c r="BP11" s="41"/>
      <c r="BQ11" s="41"/>
      <c r="BR11" s="41"/>
      <c r="BS11" s="41"/>
      <c r="BT11" s="15"/>
      <c r="BU11" s="15"/>
      <c r="BV11" s="15"/>
      <c r="BW11" s="15"/>
      <c r="BX11" s="15"/>
      <c r="BY11" s="15"/>
      <c r="BZ11" s="15"/>
      <c r="CA11" s="15"/>
    </row>
    <row r="13" spans="1:79" ht="14.25" customHeight="1" x14ac:dyDescent="0.2">
      <c r="A13" s="34" t="s">
        <v>282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9" ht="14.25" customHeight="1" x14ac:dyDescent="0.2">
      <c r="A14" s="34" t="s">
        <v>162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9" ht="15" customHeight="1" x14ac:dyDescent="0.2">
      <c r="A15" s="119" t="s">
        <v>258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92" t="s">
        <v>163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</row>
    <row r="18" spans="1:79" ht="30" customHeight="1" x14ac:dyDescent="0.2">
      <c r="A18" s="119" t="s">
        <v>259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34" t="s">
        <v>164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</row>
    <row r="21" spans="1:79" ht="15" customHeight="1" x14ac:dyDescent="0.2">
      <c r="A21" s="119" t="s">
        <v>260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34" t="s">
        <v>165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</row>
    <row r="24" spans="1:79" ht="14.25" customHeight="1" x14ac:dyDescent="0.2">
      <c r="A24" s="90" t="s">
        <v>269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</row>
    <row r="25" spans="1:79" ht="15" customHeight="1" x14ac:dyDescent="0.2">
      <c r="A25" s="38" t="s">
        <v>221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</row>
    <row r="26" spans="1:79" ht="23.1" customHeight="1" x14ac:dyDescent="0.2">
      <c r="A26" s="65" t="s">
        <v>3</v>
      </c>
      <c r="B26" s="66"/>
      <c r="C26" s="66"/>
      <c r="D26" s="67"/>
      <c r="E26" s="65" t="s">
        <v>20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32" t="s">
        <v>222</v>
      </c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 t="s">
        <v>223</v>
      </c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 t="s">
        <v>224</v>
      </c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</row>
    <row r="27" spans="1:79" ht="54.75" customHeight="1" x14ac:dyDescent="0.2">
      <c r="A27" s="68"/>
      <c r="B27" s="69"/>
      <c r="C27" s="69"/>
      <c r="D27" s="70"/>
      <c r="E27" s="68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47" t="s">
        <v>5</v>
      </c>
      <c r="V27" s="48"/>
      <c r="W27" s="48"/>
      <c r="X27" s="48"/>
      <c r="Y27" s="49"/>
      <c r="Z27" s="47" t="s">
        <v>4</v>
      </c>
      <c r="AA27" s="48"/>
      <c r="AB27" s="48"/>
      <c r="AC27" s="48"/>
      <c r="AD27" s="49"/>
      <c r="AE27" s="62" t="s">
        <v>130</v>
      </c>
      <c r="AF27" s="63"/>
      <c r="AG27" s="63"/>
      <c r="AH27" s="64"/>
      <c r="AI27" s="47" t="s">
        <v>6</v>
      </c>
      <c r="AJ27" s="48"/>
      <c r="AK27" s="48"/>
      <c r="AL27" s="48"/>
      <c r="AM27" s="49"/>
      <c r="AN27" s="47" t="s">
        <v>5</v>
      </c>
      <c r="AO27" s="48"/>
      <c r="AP27" s="48"/>
      <c r="AQ27" s="48"/>
      <c r="AR27" s="49"/>
      <c r="AS27" s="47" t="s">
        <v>4</v>
      </c>
      <c r="AT27" s="48"/>
      <c r="AU27" s="48"/>
      <c r="AV27" s="48"/>
      <c r="AW27" s="49"/>
      <c r="AX27" s="62" t="s">
        <v>130</v>
      </c>
      <c r="AY27" s="63"/>
      <c r="AZ27" s="63"/>
      <c r="BA27" s="64"/>
      <c r="BB27" s="47" t="s">
        <v>108</v>
      </c>
      <c r="BC27" s="48"/>
      <c r="BD27" s="48"/>
      <c r="BE27" s="48"/>
      <c r="BF27" s="49"/>
      <c r="BG27" s="47" t="s">
        <v>5</v>
      </c>
      <c r="BH27" s="48"/>
      <c r="BI27" s="48"/>
      <c r="BJ27" s="48"/>
      <c r="BK27" s="49"/>
      <c r="BL27" s="47" t="s">
        <v>4</v>
      </c>
      <c r="BM27" s="48"/>
      <c r="BN27" s="48"/>
      <c r="BO27" s="48"/>
      <c r="BP27" s="49"/>
      <c r="BQ27" s="62" t="s">
        <v>130</v>
      </c>
      <c r="BR27" s="63"/>
      <c r="BS27" s="63"/>
      <c r="BT27" s="64"/>
      <c r="BU27" s="47" t="s">
        <v>109</v>
      </c>
      <c r="BV27" s="48"/>
      <c r="BW27" s="48"/>
      <c r="BX27" s="48"/>
      <c r="BY27" s="49"/>
    </row>
    <row r="28" spans="1:79" ht="15" customHeight="1" x14ac:dyDescent="0.2">
      <c r="A28" s="47">
        <v>1</v>
      </c>
      <c r="B28" s="48"/>
      <c r="C28" s="48"/>
      <c r="D28" s="49"/>
      <c r="E28" s="47">
        <v>2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7">
        <v>3</v>
      </c>
      <c r="V28" s="48"/>
      <c r="W28" s="48"/>
      <c r="X28" s="48"/>
      <c r="Y28" s="49"/>
      <c r="Z28" s="47">
        <v>4</v>
      </c>
      <c r="AA28" s="48"/>
      <c r="AB28" s="48"/>
      <c r="AC28" s="48"/>
      <c r="AD28" s="49"/>
      <c r="AE28" s="47">
        <v>5</v>
      </c>
      <c r="AF28" s="48"/>
      <c r="AG28" s="48"/>
      <c r="AH28" s="49"/>
      <c r="AI28" s="47">
        <v>6</v>
      </c>
      <c r="AJ28" s="48"/>
      <c r="AK28" s="48"/>
      <c r="AL28" s="48"/>
      <c r="AM28" s="49"/>
      <c r="AN28" s="47">
        <v>7</v>
      </c>
      <c r="AO28" s="48"/>
      <c r="AP28" s="48"/>
      <c r="AQ28" s="48"/>
      <c r="AR28" s="49"/>
      <c r="AS28" s="47">
        <v>8</v>
      </c>
      <c r="AT28" s="48"/>
      <c r="AU28" s="48"/>
      <c r="AV28" s="48"/>
      <c r="AW28" s="49"/>
      <c r="AX28" s="47">
        <v>9</v>
      </c>
      <c r="AY28" s="48"/>
      <c r="AZ28" s="48"/>
      <c r="BA28" s="49"/>
      <c r="BB28" s="47">
        <v>10</v>
      </c>
      <c r="BC28" s="48"/>
      <c r="BD28" s="48"/>
      <c r="BE28" s="48"/>
      <c r="BF28" s="49"/>
      <c r="BG28" s="47">
        <v>11</v>
      </c>
      <c r="BH28" s="48"/>
      <c r="BI28" s="48"/>
      <c r="BJ28" s="48"/>
      <c r="BK28" s="49"/>
      <c r="BL28" s="47">
        <v>12</v>
      </c>
      <c r="BM28" s="48"/>
      <c r="BN28" s="48"/>
      <c r="BO28" s="48"/>
      <c r="BP28" s="49"/>
      <c r="BQ28" s="47">
        <v>13</v>
      </c>
      <c r="BR28" s="48"/>
      <c r="BS28" s="48"/>
      <c r="BT28" s="49"/>
      <c r="BU28" s="47">
        <v>14</v>
      </c>
      <c r="BV28" s="48"/>
      <c r="BW28" s="48"/>
      <c r="BX28" s="48"/>
      <c r="BY28" s="49"/>
    </row>
    <row r="29" spans="1:79" ht="13.5" hidden="1" customHeight="1" x14ac:dyDescent="0.2">
      <c r="A29" s="50" t="s">
        <v>68</v>
      </c>
      <c r="B29" s="51"/>
      <c r="C29" s="51"/>
      <c r="D29" s="52"/>
      <c r="E29" s="50" t="s">
        <v>69</v>
      </c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93" t="s">
        <v>77</v>
      </c>
      <c r="V29" s="94"/>
      <c r="W29" s="94"/>
      <c r="X29" s="94"/>
      <c r="Y29" s="95"/>
      <c r="Z29" s="93" t="s">
        <v>78</v>
      </c>
      <c r="AA29" s="94"/>
      <c r="AB29" s="94"/>
      <c r="AC29" s="94"/>
      <c r="AD29" s="95"/>
      <c r="AE29" s="50" t="s">
        <v>103</v>
      </c>
      <c r="AF29" s="51"/>
      <c r="AG29" s="51"/>
      <c r="AH29" s="52"/>
      <c r="AI29" s="58" t="s">
        <v>197</v>
      </c>
      <c r="AJ29" s="59"/>
      <c r="AK29" s="59"/>
      <c r="AL29" s="59"/>
      <c r="AM29" s="60"/>
      <c r="AN29" s="50" t="s">
        <v>79</v>
      </c>
      <c r="AO29" s="51"/>
      <c r="AP29" s="51"/>
      <c r="AQ29" s="51"/>
      <c r="AR29" s="52"/>
      <c r="AS29" s="50" t="s">
        <v>80</v>
      </c>
      <c r="AT29" s="51"/>
      <c r="AU29" s="51"/>
      <c r="AV29" s="51"/>
      <c r="AW29" s="52"/>
      <c r="AX29" s="50" t="s">
        <v>104</v>
      </c>
      <c r="AY29" s="51"/>
      <c r="AZ29" s="51"/>
      <c r="BA29" s="52"/>
      <c r="BB29" s="58" t="s">
        <v>197</v>
      </c>
      <c r="BC29" s="59"/>
      <c r="BD29" s="59"/>
      <c r="BE29" s="59"/>
      <c r="BF29" s="60"/>
      <c r="BG29" s="50" t="s">
        <v>70</v>
      </c>
      <c r="BH29" s="51"/>
      <c r="BI29" s="51"/>
      <c r="BJ29" s="51"/>
      <c r="BK29" s="52"/>
      <c r="BL29" s="50" t="s">
        <v>71</v>
      </c>
      <c r="BM29" s="51"/>
      <c r="BN29" s="51"/>
      <c r="BO29" s="51"/>
      <c r="BP29" s="52"/>
      <c r="BQ29" s="50" t="s">
        <v>105</v>
      </c>
      <c r="BR29" s="51"/>
      <c r="BS29" s="51"/>
      <c r="BT29" s="52"/>
      <c r="BU29" s="58" t="s">
        <v>197</v>
      </c>
      <c r="BV29" s="59"/>
      <c r="BW29" s="59"/>
      <c r="BX29" s="59"/>
      <c r="BY29" s="60"/>
      <c r="CA29" t="s">
        <v>28</v>
      </c>
    </row>
    <row r="30" spans="1:79" s="107" customFormat="1" ht="12.75" customHeight="1" x14ac:dyDescent="0.2">
      <c r="A30" s="127"/>
      <c r="B30" s="128"/>
      <c r="C30" s="128"/>
      <c r="D30" s="129"/>
      <c r="E30" s="101" t="s">
        <v>230</v>
      </c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3"/>
      <c r="U30" s="130">
        <v>1500000</v>
      </c>
      <c r="V30" s="130"/>
      <c r="W30" s="130"/>
      <c r="X30" s="130"/>
      <c r="Y30" s="130"/>
      <c r="Z30" s="130" t="s">
        <v>231</v>
      </c>
      <c r="AA30" s="130"/>
      <c r="AB30" s="130"/>
      <c r="AC30" s="130"/>
      <c r="AD30" s="130"/>
      <c r="AE30" s="131" t="s">
        <v>231</v>
      </c>
      <c r="AF30" s="132"/>
      <c r="AG30" s="132"/>
      <c r="AH30" s="133"/>
      <c r="AI30" s="131">
        <f>IF(ISNUMBER(U30),U30,0)+IF(ISNUMBER(Z30),Z30,0)</f>
        <v>1500000</v>
      </c>
      <c r="AJ30" s="132"/>
      <c r="AK30" s="132"/>
      <c r="AL30" s="132"/>
      <c r="AM30" s="133"/>
      <c r="AN30" s="131">
        <v>1500000</v>
      </c>
      <c r="AO30" s="132"/>
      <c r="AP30" s="132"/>
      <c r="AQ30" s="132"/>
      <c r="AR30" s="133"/>
      <c r="AS30" s="131" t="s">
        <v>231</v>
      </c>
      <c r="AT30" s="132"/>
      <c r="AU30" s="132"/>
      <c r="AV30" s="132"/>
      <c r="AW30" s="133"/>
      <c r="AX30" s="131" t="s">
        <v>231</v>
      </c>
      <c r="AY30" s="132"/>
      <c r="AZ30" s="132"/>
      <c r="BA30" s="133"/>
      <c r="BB30" s="131">
        <f>IF(ISNUMBER(AN30),AN30,0)+IF(ISNUMBER(AS30),AS30,0)</f>
        <v>1500000</v>
      </c>
      <c r="BC30" s="132"/>
      <c r="BD30" s="132"/>
      <c r="BE30" s="132"/>
      <c r="BF30" s="133"/>
      <c r="BG30" s="131">
        <v>1000000</v>
      </c>
      <c r="BH30" s="132"/>
      <c r="BI30" s="132"/>
      <c r="BJ30" s="132"/>
      <c r="BK30" s="133"/>
      <c r="BL30" s="131" t="s">
        <v>231</v>
      </c>
      <c r="BM30" s="132"/>
      <c r="BN30" s="132"/>
      <c r="BO30" s="132"/>
      <c r="BP30" s="133"/>
      <c r="BQ30" s="131" t="s">
        <v>231</v>
      </c>
      <c r="BR30" s="132"/>
      <c r="BS30" s="132"/>
      <c r="BT30" s="133"/>
      <c r="BU30" s="131">
        <f>IF(ISNUMBER(BG30),BG30,0)+IF(ISNUMBER(BL30),BL30,0)</f>
        <v>1000000</v>
      </c>
      <c r="BV30" s="132"/>
      <c r="BW30" s="132"/>
      <c r="BX30" s="132"/>
      <c r="BY30" s="133"/>
      <c r="CA30" s="107" t="s">
        <v>29</v>
      </c>
    </row>
    <row r="31" spans="1:79" s="7" customFormat="1" ht="12.75" customHeight="1" x14ac:dyDescent="0.2">
      <c r="A31" s="97"/>
      <c r="B31" s="98"/>
      <c r="C31" s="98"/>
      <c r="D31" s="99"/>
      <c r="E31" s="108" t="s">
        <v>161</v>
      </c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10"/>
      <c r="U31" s="134">
        <v>1500000</v>
      </c>
      <c r="V31" s="134"/>
      <c r="W31" s="134"/>
      <c r="X31" s="134"/>
      <c r="Y31" s="134"/>
      <c r="Z31" s="134">
        <v>0</v>
      </c>
      <c r="AA31" s="134"/>
      <c r="AB31" s="134"/>
      <c r="AC31" s="134"/>
      <c r="AD31" s="134"/>
      <c r="AE31" s="135">
        <v>0</v>
      </c>
      <c r="AF31" s="136"/>
      <c r="AG31" s="136"/>
      <c r="AH31" s="137"/>
      <c r="AI31" s="135">
        <f>IF(ISNUMBER(U31),U31,0)+IF(ISNUMBER(Z31),Z31,0)</f>
        <v>1500000</v>
      </c>
      <c r="AJ31" s="136"/>
      <c r="AK31" s="136"/>
      <c r="AL31" s="136"/>
      <c r="AM31" s="137"/>
      <c r="AN31" s="135">
        <v>1500000</v>
      </c>
      <c r="AO31" s="136"/>
      <c r="AP31" s="136"/>
      <c r="AQ31" s="136"/>
      <c r="AR31" s="137"/>
      <c r="AS31" s="135">
        <v>0</v>
      </c>
      <c r="AT31" s="136"/>
      <c r="AU31" s="136"/>
      <c r="AV31" s="136"/>
      <c r="AW31" s="137"/>
      <c r="AX31" s="135">
        <v>0</v>
      </c>
      <c r="AY31" s="136"/>
      <c r="AZ31" s="136"/>
      <c r="BA31" s="137"/>
      <c r="BB31" s="135">
        <f>IF(ISNUMBER(AN31),AN31,0)+IF(ISNUMBER(AS31),AS31,0)</f>
        <v>1500000</v>
      </c>
      <c r="BC31" s="136"/>
      <c r="BD31" s="136"/>
      <c r="BE31" s="136"/>
      <c r="BF31" s="137"/>
      <c r="BG31" s="135">
        <v>1000000</v>
      </c>
      <c r="BH31" s="136"/>
      <c r="BI31" s="136"/>
      <c r="BJ31" s="136"/>
      <c r="BK31" s="137"/>
      <c r="BL31" s="135">
        <v>0</v>
      </c>
      <c r="BM31" s="136"/>
      <c r="BN31" s="136"/>
      <c r="BO31" s="136"/>
      <c r="BP31" s="137"/>
      <c r="BQ31" s="135">
        <v>0</v>
      </c>
      <c r="BR31" s="136"/>
      <c r="BS31" s="136"/>
      <c r="BT31" s="137"/>
      <c r="BU31" s="135">
        <f>IF(ISNUMBER(BG31),BG31,0)+IF(ISNUMBER(BL31),BL31,0)</f>
        <v>1000000</v>
      </c>
      <c r="BV31" s="136"/>
      <c r="BW31" s="136"/>
      <c r="BX31" s="136"/>
      <c r="BY31" s="137"/>
    </row>
    <row r="33" spans="1:79" ht="14.25" customHeight="1" x14ac:dyDescent="0.2">
      <c r="A33" s="90" t="s">
        <v>283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</row>
    <row r="34" spans="1:79" ht="15" customHeight="1" x14ac:dyDescent="0.2">
      <c r="A34" s="55" t="s">
        <v>221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</row>
    <row r="35" spans="1:79" ht="22.5" customHeight="1" x14ac:dyDescent="0.2">
      <c r="A35" s="65" t="s">
        <v>3</v>
      </c>
      <c r="B35" s="66"/>
      <c r="C35" s="66"/>
      <c r="D35" s="67"/>
      <c r="E35" s="65" t="s">
        <v>20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7"/>
      <c r="X35" s="47" t="s">
        <v>225</v>
      </c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9"/>
      <c r="AR35" s="32" t="s">
        <v>227</v>
      </c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</row>
    <row r="36" spans="1:79" ht="36" customHeight="1" x14ac:dyDescent="0.2">
      <c r="A36" s="68"/>
      <c r="B36" s="69"/>
      <c r="C36" s="69"/>
      <c r="D36" s="70"/>
      <c r="E36" s="68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70"/>
      <c r="X36" s="32" t="s">
        <v>5</v>
      </c>
      <c r="Y36" s="32"/>
      <c r="Z36" s="32"/>
      <c r="AA36" s="32"/>
      <c r="AB36" s="32"/>
      <c r="AC36" s="32" t="s">
        <v>4</v>
      </c>
      <c r="AD36" s="32"/>
      <c r="AE36" s="32"/>
      <c r="AF36" s="32"/>
      <c r="AG36" s="32"/>
      <c r="AH36" s="62" t="s">
        <v>130</v>
      </c>
      <c r="AI36" s="63"/>
      <c r="AJ36" s="63"/>
      <c r="AK36" s="63"/>
      <c r="AL36" s="64"/>
      <c r="AM36" s="47" t="s">
        <v>6</v>
      </c>
      <c r="AN36" s="48"/>
      <c r="AO36" s="48"/>
      <c r="AP36" s="48"/>
      <c r="AQ36" s="49"/>
      <c r="AR36" s="47" t="s">
        <v>5</v>
      </c>
      <c r="AS36" s="48"/>
      <c r="AT36" s="48"/>
      <c r="AU36" s="48"/>
      <c r="AV36" s="49"/>
      <c r="AW36" s="47" t="s">
        <v>4</v>
      </c>
      <c r="AX36" s="48"/>
      <c r="AY36" s="48"/>
      <c r="AZ36" s="48"/>
      <c r="BA36" s="49"/>
      <c r="BB36" s="62" t="s">
        <v>130</v>
      </c>
      <c r="BC36" s="63"/>
      <c r="BD36" s="63"/>
      <c r="BE36" s="63"/>
      <c r="BF36" s="64"/>
      <c r="BG36" s="47" t="s">
        <v>108</v>
      </c>
      <c r="BH36" s="48"/>
      <c r="BI36" s="48"/>
      <c r="BJ36" s="48"/>
      <c r="BK36" s="49"/>
    </row>
    <row r="37" spans="1:79" ht="15" customHeight="1" x14ac:dyDescent="0.2">
      <c r="A37" s="47">
        <v>1</v>
      </c>
      <c r="B37" s="48"/>
      <c r="C37" s="48"/>
      <c r="D37" s="49"/>
      <c r="E37" s="47">
        <v>2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9"/>
      <c r="X37" s="32">
        <v>3</v>
      </c>
      <c r="Y37" s="32"/>
      <c r="Z37" s="32"/>
      <c r="AA37" s="32"/>
      <c r="AB37" s="32"/>
      <c r="AC37" s="32">
        <v>4</v>
      </c>
      <c r="AD37" s="32"/>
      <c r="AE37" s="32"/>
      <c r="AF37" s="32"/>
      <c r="AG37" s="32"/>
      <c r="AH37" s="32">
        <v>5</v>
      </c>
      <c r="AI37" s="32"/>
      <c r="AJ37" s="32"/>
      <c r="AK37" s="32"/>
      <c r="AL37" s="32"/>
      <c r="AM37" s="32">
        <v>6</v>
      </c>
      <c r="AN37" s="32"/>
      <c r="AO37" s="32"/>
      <c r="AP37" s="32"/>
      <c r="AQ37" s="32"/>
      <c r="AR37" s="47">
        <v>7</v>
      </c>
      <c r="AS37" s="48"/>
      <c r="AT37" s="48"/>
      <c r="AU37" s="48"/>
      <c r="AV37" s="49"/>
      <c r="AW37" s="47">
        <v>8</v>
      </c>
      <c r="AX37" s="48"/>
      <c r="AY37" s="48"/>
      <c r="AZ37" s="48"/>
      <c r="BA37" s="49"/>
      <c r="BB37" s="47">
        <v>9</v>
      </c>
      <c r="BC37" s="48"/>
      <c r="BD37" s="48"/>
      <c r="BE37" s="48"/>
      <c r="BF37" s="49"/>
      <c r="BG37" s="47">
        <v>10</v>
      </c>
      <c r="BH37" s="48"/>
      <c r="BI37" s="48"/>
      <c r="BJ37" s="48"/>
      <c r="BK37" s="49"/>
    </row>
    <row r="38" spans="1:79" ht="20.25" hidden="1" customHeight="1" x14ac:dyDescent="0.2">
      <c r="A38" s="50" t="s">
        <v>68</v>
      </c>
      <c r="B38" s="51"/>
      <c r="C38" s="51"/>
      <c r="D38" s="52"/>
      <c r="E38" s="50" t="s">
        <v>69</v>
      </c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2"/>
      <c r="X38" s="30" t="s">
        <v>72</v>
      </c>
      <c r="Y38" s="30"/>
      <c r="Z38" s="30"/>
      <c r="AA38" s="30"/>
      <c r="AB38" s="30"/>
      <c r="AC38" s="30" t="s">
        <v>73</v>
      </c>
      <c r="AD38" s="30"/>
      <c r="AE38" s="30"/>
      <c r="AF38" s="30"/>
      <c r="AG38" s="30"/>
      <c r="AH38" s="50" t="s">
        <v>106</v>
      </c>
      <c r="AI38" s="51"/>
      <c r="AJ38" s="51"/>
      <c r="AK38" s="51"/>
      <c r="AL38" s="52"/>
      <c r="AM38" s="58" t="s">
        <v>198</v>
      </c>
      <c r="AN38" s="59"/>
      <c r="AO38" s="59"/>
      <c r="AP38" s="59"/>
      <c r="AQ38" s="60"/>
      <c r="AR38" s="50" t="s">
        <v>74</v>
      </c>
      <c r="AS38" s="51"/>
      <c r="AT38" s="51"/>
      <c r="AU38" s="51"/>
      <c r="AV38" s="52"/>
      <c r="AW38" s="50" t="s">
        <v>75</v>
      </c>
      <c r="AX38" s="51"/>
      <c r="AY38" s="51"/>
      <c r="AZ38" s="51"/>
      <c r="BA38" s="52"/>
      <c r="BB38" s="50" t="s">
        <v>107</v>
      </c>
      <c r="BC38" s="51"/>
      <c r="BD38" s="51"/>
      <c r="BE38" s="51"/>
      <c r="BF38" s="52"/>
      <c r="BG38" s="58" t="s">
        <v>198</v>
      </c>
      <c r="BH38" s="59"/>
      <c r="BI38" s="59"/>
      <c r="BJ38" s="59"/>
      <c r="BK38" s="60"/>
      <c r="CA38" t="s">
        <v>30</v>
      </c>
    </row>
    <row r="39" spans="1:79" s="107" customFormat="1" ht="12.75" customHeight="1" x14ac:dyDescent="0.2">
      <c r="A39" s="127"/>
      <c r="B39" s="128"/>
      <c r="C39" s="128"/>
      <c r="D39" s="129"/>
      <c r="E39" s="101" t="s">
        <v>230</v>
      </c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3"/>
      <c r="X39" s="131">
        <v>3700000</v>
      </c>
      <c r="Y39" s="132"/>
      <c r="Z39" s="132"/>
      <c r="AA39" s="132"/>
      <c r="AB39" s="133"/>
      <c r="AC39" s="131" t="s">
        <v>231</v>
      </c>
      <c r="AD39" s="132"/>
      <c r="AE39" s="132"/>
      <c r="AF39" s="132"/>
      <c r="AG39" s="133"/>
      <c r="AH39" s="131" t="s">
        <v>231</v>
      </c>
      <c r="AI39" s="132"/>
      <c r="AJ39" s="132"/>
      <c r="AK39" s="132"/>
      <c r="AL39" s="133"/>
      <c r="AM39" s="131">
        <f>IF(ISNUMBER(X39),X39,0)+IF(ISNUMBER(AC39),AC39,0)</f>
        <v>3700000</v>
      </c>
      <c r="AN39" s="132"/>
      <c r="AO39" s="132"/>
      <c r="AP39" s="132"/>
      <c r="AQ39" s="133"/>
      <c r="AR39" s="131">
        <v>4000000</v>
      </c>
      <c r="AS39" s="132"/>
      <c r="AT39" s="132"/>
      <c r="AU39" s="132"/>
      <c r="AV39" s="133"/>
      <c r="AW39" s="131" t="s">
        <v>231</v>
      </c>
      <c r="AX39" s="132"/>
      <c r="AY39" s="132"/>
      <c r="AZ39" s="132"/>
      <c r="BA39" s="133"/>
      <c r="BB39" s="131" t="s">
        <v>231</v>
      </c>
      <c r="BC39" s="132"/>
      <c r="BD39" s="132"/>
      <c r="BE39" s="132"/>
      <c r="BF39" s="133"/>
      <c r="BG39" s="130">
        <f>IF(ISNUMBER(AR39),AR39,0)+IF(ISNUMBER(AW39),AW39,0)</f>
        <v>4000000</v>
      </c>
      <c r="BH39" s="130"/>
      <c r="BI39" s="130"/>
      <c r="BJ39" s="130"/>
      <c r="BK39" s="130"/>
      <c r="CA39" s="107" t="s">
        <v>31</v>
      </c>
    </row>
    <row r="40" spans="1:79" s="7" customFormat="1" ht="12.75" customHeight="1" x14ac:dyDescent="0.2">
      <c r="A40" s="97"/>
      <c r="B40" s="98"/>
      <c r="C40" s="98"/>
      <c r="D40" s="99"/>
      <c r="E40" s="108" t="s">
        <v>161</v>
      </c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10"/>
      <c r="X40" s="135">
        <v>3700000</v>
      </c>
      <c r="Y40" s="136"/>
      <c r="Z40" s="136"/>
      <c r="AA40" s="136"/>
      <c r="AB40" s="137"/>
      <c r="AC40" s="135">
        <v>0</v>
      </c>
      <c r="AD40" s="136"/>
      <c r="AE40" s="136"/>
      <c r="AF40" s="136"/>
      <c r="AG40" s="137"/>
      <c r="AH40" s="135">
        <v>0</v>
      </c>
      <c r="AI40" s="136"/>
      <c r="AJ40" s="136"/>
      <c r="AK40" s="136"/>
      <c r="AL40" s="137"/>
      <c r="AM40" s="135">
        <f>IF(ISNUMBER(X40),X40,0)+IF(ISNUMBER(AC40),AC40,0)</f>
        <v>3700000</v>
      </c>
      <c r="AN40" s="136"/>
      <c r="AO40" s="136"/>
      <c r="AP40" s="136"/>
      <c r="AQ40" s="137"/>
      <c r="AR40" s="135">
        <v>4000000</v>
      </c>
      <c r="AS40" s="136"/>
      <c r="AT40" s="136"/>
      <c r="AU40" s="136"/>
      <c r="AV40" s="137"/>
      <c r="AW40" s="135">
        <v>0</v>
      </c>
      <c r="AX40" s="136"/>
      <c r="AY40" s="136"/>
      <c r="AZ40" s="136"/>
      <c r="BA40" s="137"/>
      <c r="BB40" s="135">
        <v>0</v>
      </c>
      <c r="BC40" s="136"/>
      <c r="BD40" s="136"/>
      <c r="BE40" s="136"/>
      <c r="BF40" s="137"/>
      <c r="BG40" s="134">
        <f>IF(ISNUMBER(AR40),AR40,0)+IF(ISNUMBER(AW40),AW40,0)</f>
        <v>4000000</v>
      </c>
      <c r="BH40" s="134"/>
      <c r="BI40" s="134"/>
      <c r="BJ40" s="134"/>
      <c r="BK40" s="134"/>
    </row>
    <row r="41" spans="1:79" s="5" customFormat="1" ht="12.75" customHeight="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</row>
    <row r="43" spans="1:79" s="4" customFormat="1" ht="14.25" customHeight="1" x14ac:dyDescent="0.2">
      <c r="A43" s="34" t="s">
        <v>131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11"/>
    </row>
    <row r="44" spans="1:79" ht="14.25" customHeight="1" x14ac:dyDescent="0.2">
      <c r="A44" s="34" t="s">
        <v>270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</row>
    <row r="45" spans="1:79" ht="15" customHeight="1" x14ac:dyDescent="0.2">
      <c r="A45" s="38" t="s">
        <v>221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</row>
    <row r="46" spans="1:79" ht="23.1" customHeight="1" x14ac:dyDescent="0.2">
      <c r="A46" s="73" t="s">
        <v>132</v>
      </c>
      <c r="B46" s="74"/>
      <c r="C46" s="74"/>
      <c r="D46" s="75"/>
      <c r="E46" s="32" t="s">
        <v>20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47" t="s">
        <v>222</v>
      </c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9"/>
      <c r="AN46" s="47" t="s">
        <v>223</v>
      </c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9"/>
      <c r="BG46" s="47" t="s">
        <v>224</v>
      </c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9"/>
    </row>
    <row r="47" spans="1:79" ht="48.75" customHeight="1" x14ac:dyDescent="0.2">
      <c r="A47" s="76"/>
      <c r="B47" s="77"/>
      <c r="C47" s="77"/>
      <c r="D47" s="78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47" t="s">
        <v>5</v>
      </c>
      <c r="V47" s="48"/>
      <c r="W47" s="48"/>
      <c r="X47" s="48"/>
      <c r="Y47" s="49"/>
      <c r="Z47" s="47" t="s">
        <v>4</v>
      </c>
      <c r="AA47" s="48"/>
      <c r="AB47" s="48"/>
      <c r="AC47" s="48"/>
      <c r="AD47" s="49"/>
      <c r="AE47" s="62" t="s">
        <v>130</v>
      </c>
      <c r="AF47" s="63"/>
      <c r="AG47" s="63"/>
      <c r="AH47" s="64"/>
      <c r="AI47" s="47" t="s">
        <v>6</v>
      </c>
      <c r="AJ47" s="48"/>
      <c r="AK47" s="48"/>
      <c r="AL47" s="48"/>
      <c r="AM47" s="49"/>
      <c r="AN47" s="47" t="s">
        <v>5</v>
      </c>
      <c r="AO47" s="48"/>
      <c r="AP47" s="48"/>
      <c r="AQ47" s="48"/>
      <c r="AR47" s="49"/>
      <c r="AS47" s="47" t="s">
        <v>4</v>
      </c>
      <c r="AT47" s="48"/>
      <c r="AU47" s="48"/>
      <c r="AV47" s="48"/>
      <c r="AW47" s="49"/>
      <c r="AX47" s="62" t="s">
        <v>130</v>
      </c>
      <c r="AY47" s="63"/>
      <c r="AZ47" s="63"/>
      <c r="BA47" s="64"/>
      <c r="BB47" s="47" t="s">
        <v>108</v>
      </c>
      <c r="BC47" s="48"/>
      <c r="BD47" s="48"/>
      <c r="BE47" s="48"/>
      <c r="BF47" s="49"/>
      <c r="BG47" s="47" t="s">
        <v>5</v>
      </c>
      <c r="BH47" s="48"/>
      <c r="BI47" s="48"/>
      <c r="BJ47" s="48"/>
      <c r="BK47" s="49"/>
      <c r="BL47" s="47" t="s">
        <v>4</v>
      </c>
      <c r="BM47" s="48"/>
      <c r="BN47" s="48"/>
      <c r="BO47" s="48"/>
      <c r="BP47" s="49"/>
      <c r="BQ47" s="62" t="s">
        <v>130</v>
      </c>
      <c r="BR47" s="63"/>
      <c r="BS47" s="63"/>
      <c r="BT47" s="64"/>
      <c r="BU47" s="47" t="s">
        <v>109</v>
      </c>
      <c r="BV47" s="48"/>
      <c r="BW47" s="48"/>
      <c r="BX47" s="48"/>
      <c r="BY47" s="49"/>
    </row>
    <row r="48" spans="1:79" ht="15" customHeight="1" x14ac:dyDescent="0.2">
      <c r="A48" s="47">
        <v>1</v>
      </c>
      <c r="B48" s="48"/>
      <c r="C48" s="48"/>
      <c r="D48" s="49"/>
      <c r="E48" s="47">
        <v>2</v>
      </c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9"/>
      <c r="U48" s="47">
        <v>3</v>
      </c>
      <c r="V48" s="48"/>
      <c r="W48" s="48"/>
      <c r="X48" s="48"/>
      <c r="Y48" s="49"/>
      <c r="Z48" s="47">
        <v>4</v>
      </c>
      <c r="AA48" s="48"/>
      <c r="AB48" s="48"/>
      <c r="AC48" s="48"/>
      <c r="AD48" s="49"/>
      <c r="AE48" s="47">
        <v>5</v>
      </c>
      <c r="AF48" s="48"/>
      <c r="AG48" s="48"/>
      <c r="AH48" s="49"/>
      <c r="AI48" s="47">
        <v>6</v>
      </c>
      <c r="AJ48" s="48"/>
      <c r="AK48" s="48"/>
      <c r="AL48" s="48"/>
      <c r="AM48" s="49"/>
      <c r="AN48" s="47">
        <v>7</v>
      </c>
      <c r="AO48" s="48"/>
      <c r="AP48" s="48"/>
      <c r="AQ48" s="48"/>
      <c r="AR48" s="49"/>
      <c r="AS48" s="47">
        <v>8</v>
      </c>
      <c r="AT48" s="48"/>
      <c r="AU48" s="48"/>
      <c r="AV48" s="48"/>
      <c r="AW48" s="49"/>
      <c r="AX48" s="47">
        <v>9</v>
      </c>
      <c r="AY48" s="48"/>
      <c r="AZ48" s="48"/>
      <c r="BA48" s="49"/>
      <c r="BB48" s="47">
        <v>10</v>
      </c>
      <c r="BC48" s="48"/>
      <c r="BD48" s="48"/>
      <c r="BE48" s="48"/>
      <c r="BF48" s="49"/>
      <c r="BG48" s="47">
        <v>11</v>
      </c>
      <c r="BH48" s="48"/>
      <c r="BI48" s="48"/>
      <c r="BJ48" s="48"/>
      <c r="BK48" s="49"/>
      <c r="BL48" s="47">
        <v>12</v>
      </c>
      <c r="BM48" s="48"/>
      <c r="BN48" s="48"/>
      <c r="BO48" s="48"/>
      <c r="BP48" s="49"/>
      <c r="BQ48" s="47">
        <v>13</v>
      </c>
      <c r="BR48" s="48"/>
      <c r="BS48" s="48"/>
      <c r="BT48" s="49"/>
      <c r="BU48" s="47">
        <v>14</v>
      </c>
      <c r="BV48" s="48"/>
      <c r="BW48" s="48"/>
      <c r="BX48" s="48"/>
      <c r="BY48" s="49"/>
    </row>
    <row r="49" spans="1:79" s="1" customFormat="1" ht="12.75" hidden="1" customHeight="1" x14ac:dyDescent="0.2">
      <c r="A49" s="50" t="s">
        <v>76</v>
      </c>
      <c r="B49" s="51"/>
      <c r="C49" s="51"/>
      <c r="D49" s="52"/>
      <c r="E49" s="50" t="s">
        <v>69</v>
      </c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2"/>
      <c r="U49" s="50" t="s">
        <v>77</v>
      </c>
      <c r="V49" s="51"/>
      <c r="W49" s="51"/>
      <c r="X49" s="51"/>
      <c r="Y49" s="52"/>
      <c r="Z49" s="50" t="s">
        <v>78</v>
      </c>
      <c r="AA49" s="51"/>
      <c r="AB49" s="51"/>
      <c r="AC49" s="51"/>
      <c r="AD49" s="52"/>
      <c r="AE49" s="50" t="s">
        <v>103</v>
      </c>
      <c r="AF49" s="51"/>
      <c r="AG49" s="51"/>
      <c r="AH49" s="52"/>
      <c r="AI49" s="58" t="s">
        <v>197</v>
      </c>
      <c r="AJ49" s="59"/>
      <c r="AK49" s="59"/>
      <c r="AL49" s="59"/>
      <c r="AM49" s="60"/>
      <c r="AN49" s="50" t="s">
        <v>79</v>
      </c>
      <c r="AO49" s="51"/>
      <c r="AP49" s="51"/>
      <c r="AQ49" s="51"/>
      <c r="AR49" s="52"/>
      <c r="AS49" s="50" t="s">
        <v>80</v>
      </c>
      <c r="AT49" s="51"/>
      <c r="AU49" s="51"/>
      <c r="AV49" s="51"/>
      <c r="AW49" s="52"/>
      <c r="AX49" s="50" t="s">
        <v>104</v>
      </c>
      <c r="AY49" s="51"/>
      <c r="AZ49" s="51"/>
      <c r="BA49" s="52"/>
      <c r="BB49" s="58" t="s">
        <v>197</v>
      </c>
      <c r="BC49" s="59"/>
      <c r="BD49" s="59"/>
      <c r="BE49" s="59"/>
      <c r="BF49" s="60"/>
      <c r="BG49" s="50" t="s">
        <v>70</v>
      </c>
      <c r="BH49" s="51"/>
      <c r="BI49" s="51"/>
      <c r="BJ49" s="51"/>
      <c r="BK49" s="52"/>
      <c r="BL49" s="50" t="s">
        <v>71</v>
      </c>
      <c r="BM49" s="51"/>
      <c r="BN49" s="51"/>
      <c r="BO49" s="51"/>
      <c r="BP49" s="52"/>
      <c r="BQ49" s="50" t="s">
        <v>105</v>
      </c>
      <c r="BR49" s="51"/>
      <c r="BS49" s="51"/>
      <c r="BT49" s="52"/>
      <c r="BU49" s="58" t="s">
        <v>197</v>
      </c>
      <c r="BV49" s="59"/>
      <c r="BW49" s="59"/>
      <c r="BX49" s="59"/>
      <c r="BY49" s="60"/>
      <c r="CA49" t="s">
        <v>32</v>
      </c>
    </row>
    <row r="50" spans="1:79" s="107" customFormat="1" ht="12.75" customHeight="1" x14ac:dyDescent="0.2">
      <c r="A50" s="127">
        <v>2210</v>
      </c>
      <c r="B50" s="128"/>
      <c r="C50" s="128"/>
      <c r="D50" s="129"/>
      <c r="E50" s="101" t="s">
        <v>232</v>
      </c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3"/>
      <c r="U50" s="131">
        <v>1390000</v>
      </c>
      <c r="V50" s="132"/>
      <c r="W50" s="132"/>
      <c r="X50" s="132"/>
      <c r="Y50" s="133"/>
      <c r="Z50" s="131">
        <v>0</v>
      </c>
      <c r="AA50" s="132"/>
      <c r="AB50" s="132"/>
      <c r="AC50" s="132"/>
      <c r="AD50" s="133"/>
      <c r="AE50" s="131">
        <v>0</v>
      </c>
      <c r="AF50" s="132"/>
      <c r="AG50" s="132"/>
      <c r="AH50" s="133"/>
      <c r="AI50" s="131">
        <f>IF(ISNUMBER(U50),U50,0)+IF(ISNUMBER(Z50),Z50,0)</f>
        <v>1390000</v>
      </c>
      <c r="AJ50" s="132"/>
      <c r="AK50" s="132"/>
      <c r="AL50" s="132"/>
      <c r="AM50" s="133"/>
      <c r="AN50" s="131">
        <v>1400000</v>
      </c>
      <c r="AO50" s="132"/>
      <c r="AP50" s="132"/>
      <c r="AQ50" s="132"/>
      <c r="AR50" s="133"/>
      <c r="AS50" s="131">
        <v>0</v>
      </c>
      <c r="AT50" s="132"/>
      <c r="AU50" s="132"/>
      <c r="AV50" s="132"/>
      <c r="AW50" s="133"/>
      <c r="AX50" s="131">
        <v>0</v>
      </c>
      <c r="AY50" s="132"/>
      <c r="AZ50" s="132"/>
      <c r="BA50" s="133"/>
      <c r="BB50" s="131">
        <f>IF(ISNUMBER(AN50),AN50,0)+IF(ISNUMBER(AS50),AS50,0)</f>
        <v>1400000</v>
      </c>
      <c r="BC50" s="132"/>
      <c r="BD50" s="132"/>
      <c r="BE50" s="132"/>
      <c r="BF50" s="133"/>
      <c r="BG50" s="131">
        <v>1000000</v>
      </c>
      <c r="BH50" s="132"/>
      <c r="BI50" s="132"/>
      <c r="BJ50" s="132"/>
      <c r="BK50" s="133"/>
      <c r="BL50" s="131">
        <v>0</v>
      </c>
      <c r="BM50" s="132"/>
      <c r="BN50" s="132"/>
      <c r="BO50" s="132"/>
      <c r="BP50" s="133"/>
      <c r="BQ50" s="131">
        <v>0</v>
      </c>
      <c r="BR50" s="132"/>
      <c r="BS50" s="132"/>
      <c r="BT50" s="133"/>
      <c r="BU50" s="131">
        <f>IF(ISNUMBER(BG50),BG50,0)+IF(ISNUMBER(BL50),BL50,0)</f>
        <v>1000000</v>
      </c>
      <c r="BV50" s="132"/>
      <c r="BW50" s="132"/>
      <c r="BX50" s="132"/>
      <c r="BY50" s="133"/>
      <c r="CA50" s="107" t="s">
        <v>33</v>
      </c>
    </row>
    <row r="51" spans="1:79" s="107" customFormat="1" ht="12.75" customHeight="1" x14ac:dyDescent="0.2">
      <c r="A51" s="127">
        <v>2240</v>
      </c>
      <c r="B51" s="128"/>
      <c r="C51" s="128"/>
      <c r="D51" s="129"/>
      <c r="E51" s="101" t="s">
        <v>233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3"/>
      <c r="U51" s="131">
        <v>110000</v>
      </c>
      <c r="V51" s="132"/>
      <c r="W51" s="132"/>
      <c r="X51" s="132"/>
      <c r="Y51" s="133"/>
      <c r="Z51" s="131">
        <v>0</v>
      </c>
      <c r="AA51" s="132"/>
      <c r="AB51" s="132"/>
      <c r="AC51" s="132"/>
      <c r="AD51" s="133"/>
      <c r="AE51" s="131">
        <v>0</v>
      </c>
      <c r="AF51" s="132"/>
      <c r="AG51" s="132"/>
      <c r="AH51" s="133"/>
      <c r="AI51" s="131">
        <f>IF(ISNUMBER(U51),U51,0)+IF(ISNUMBER(Z51),Z51,0)</f>
        <v>110000</v>
      </c>
      <c r="AJ51" s="132"/>
      <c r="AK51" s="132"/>
      <c r="AL51" s="132"/>
      <c r="AM51" s="133"/>
      <c r="AN51" s="131">
        <v>100000</v>
      </c>
      <c r="AO51" s="132"/>
      <c r="AP51" s="132"/>
      <c r="AQ51" s="132"/>
      <c r="AR51" s="133"/>
      <c r="AS51" s="131">
        <v>0</v>
      </c>
      <c r="AT51" s="132"/>
      <c r="AU51" s="132"/>
      <c r="AV51" s="132"/>
      <c r="AW51" s="133"/>
      <c r="AX51" s="131">
        <v>0</v>
      </c>
      <c r="AY51" s="132"/>
      <c r="AZ51" s="132"/>
      <c r="BA51" s="133"/>
      <c r="BB51" s="131">
        <f>IF(ISNUMBER(AN51),AN51,0)+IF(ISNUMBER(AS51),AS51,0)</f>
        <v>100000</v>
      </c>
      <c r="BC51" s="132"/>
      <c r="BD51" s="132"/>
      <c r="BE51" s="132"/>
      <c r="BF51" s="133"/>
      <c r="BG51" s="131">
        <v>0</v>
      </c>
      <c r="BH51" s="132"/>
      <c r="BI51" s="132"/>
      <c r="BJ51" s="132"/>
      <c r="BK51" s="133"/>
      <c r="BL51" s="131">
        <v>0</v>
      </c>
      <c r="BM51" s="132"/>
      <c r="BN51" s="132"/>
      <c r="BO51" s="132"/>
      <c r="BP51" s="133"/>
      <c r="BQ51" s="131">
        <v>0</v>
      </c>
      <c r="BR51" s="132"/>
      <c r="BS51" s="132"/>
      <c r="BT51" s="133"/>
      <c r="BU51" s="131">
        <f>IF(ISNUMBER(BG51),BG51,0)+IF(ISNUMBER(BL51),BL51,0)</f>
        <v>0</v>
      </c>
      <c r="BV51" s="132"/>
      <c r="BW51" s="132"/>
      <c r="BX51" s="132"/>
      <c r="BY51" s="133"/>
    </row>
    <row r="52" spans="1:79" s="107" customFormat="1" ht="25.5" customHeight="1" x14ac:dyDescent="0.2">
      <c r="A52" s="127">
        <v>2610</v>
      </c>
      <c r="B52" s="128"/>
      <c r="C52" s="128"/>
      <c r="D52" s="129"/>
      <c r="E52" s="101" t="s">
        <v>234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3"/>
      <c r="U52" s="131">
        <v>0</v>
      </c>
      <c r="V52" s="132"/>
      <c r="W52" s="132"/>
      <c r="X52" s="132"/>
      <c r="Y52" s="133"/>
      <c r="Z52" s="131">
        <v>0</v>
      </c>
      <c r="AA52" s="132"/>
      <c r="AB52" s="132"/>
      <c r="AC52" s="132"/>
      <c r="AD52" s="133"/>
      <c r="AE52" s="131">
        <v>0</v>
      </c>
      <c r="AF52" s="132"/>
      <c r="AG52" s="132"/>
      <c r="AH52" s="133"/>
      <c r="AI52" s="131">
        <f>IF(ISNUMBER(U52),U52,0)+IF(ISNUMBER(Z52),Z52,0)</f>
        <v>0</v>
      </c>
      <c r="AJ52" s="132"/>
      <c r="AK52" s="132"/>
      <c r="AL52" s="132"/>
      <c r="AM52" s="133"/>
      <c r="AN52" s="131">
        <v>0</v>
      </c>
      <c r="AO52" s="132"/>
      <c r="AP52" s="132"/>
      <c r="AQ52" s="132"/>
      <c r="AR52" s="133"/>
      <c r="AS52" s="131">
        <v>0</v>
      </c>
      <c r="AT52" s="132"/>
      <c r="AU52" s="132"/>
      <c r="AV52" s="132"/>
      <c r="AW52" s="133"/>
      <c r="AX52" s="131">
        <v>0</v>
      </c>
      <c r="AY52" s="132"/>
      <c r="AZ52" s="132"/>
      <c r="BA52" s="133"/>
      <c r="BB52" s="131">
        <f>IF(ISNUMBER(AN52),AN52,0)+IF(ISNUMBER(AS52),AS52,0)</f>
        <v>0</v>
      </c>
      <c r="BC52" s="132"/>
      <c r="BD52" s="132"/>
      <c r="BE52" s="132"/>
      <c r="BF52" s="133"/>
      <c r="BG52" s="131">
        <v>0</v>
      </c>
      <c r="BH52" s="132"/>
      <c r="BI52" s="132"/>
      <c r="BJ52" s="132"/>
      <c r="BK52" s="133"/>
      <c r="BL52" s="131">
        <v>0</v>
      </c>
      <c r="BM52" s="132"/>
      <c r="BN52" s="132"/>
      <c r="BO52" s="132"/>
      <c r="BP52" s="133"/>
      <c r="BQ52" s="131">
        <v>0</v>
      </c>
      <c r="BR52" s="132"/>
      <c r="BS52" s="132"/>
      <c r="BT52" s="133"/>
      <c r="BU52" s="131">
        <f>IF(ISNUMBER(BG52),BG52,0)+IF(ISNUMBER(BL52),BL52,0)</f>
        <v>0</v>
      </c>
      <c r="BV52" s="132"/>
      <c r="BW52" s="132"/>
      <c r="BX52" s="132"/>
      <c r="BY52" s="133"/>
    </row>
    <row r="53" spans="1:79" s="7" customFormat="1" ht="12.75" customHeight="1" x14ac:dyDescent="0.2">
      <c r="A53" s="97"/>
      <c r="B53" s="98"/>
      <c r="C53" s="98"/>
      <c r="D53" s="99"/>
      <c r="E53" s="108" t="s">
        <v>161</v>
      </c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10"/>
      <c r="U53" s="135">
        <v>1500000</v>
      </c>
      <c r="V53" s="136"/>
      <c r="W53" s="136"/>
      <c r="X53" s="136"/>
      <c r="Y53" s="137"/>
      <c r="Z53" s="135">
        <v>0</v>
      </c>
      <c r="AA53" s="136"/>
      <c r="AB53" s="136"/>
      <c r="AC53" s="136"/>
      <c r="AD53" s="137"/>
      <c r="AE53" s="135">
        <v>0</v>
      </c>
      <c r="AF53" s="136"/>
      <c r="AG53" s="136"/>
      <c r="AH53" s="137"/>
      <c r="AI53" s="135">
        <f>IF(ISNUMBER(U53),U53,0)+IF(ISNUMBER(Z53),Z53,0)</f>
        <v>1500000</v>
      </c>
      <c r="AJ53" s="136"/>
      <c r="AK53" s="136"/>
      <c r="AL53" s="136"/>
      <c r="AM53" s="137"/>
      <c r="AN53" s="135">
        <v>1500000</v>
      </c>
      <c r="AO53" s="136"/>
      <c r="AP53" s="136"/>
      <c r="AQ53" s="136"/>
      <c r="AR53" s="137"/>
      <c r="AS53" s="135">
        <v>0</v>
      </c>
      <c r="AT53" s="136"/>
      <c r="AU53" s="136"/>
      <c r="AV53" s="136"/>
      <c r="AW53" s="137"/>
      <c r="AX53" s="135">
        <v>0</v>
      </c>
      <c r="AY53" s="136"/>
      <c r="AZ53" s="136"/>
      <c r="BA53" s="137"/>
      <c r="BB53" s="135">
        <f>IF(ISNUMBER(AN53),AN53,0)+IF(ISNUMBER(AS53),AS53,0)</f>
        <v>1500000</v>
      </c>
      <c r="BC53" s="136"/>
      <c r="BD53" s="136"/>
      <c r="BE53" s="136"/>
      <c r="BF53" s="137"/>
      <c r="BG53" s="135">
        <v>1000000</v>
      </c>
      <c r="BH53" s="136"/>
      <c r="BI53" s="136"/>
      <c r="BJ53" s="136"/>
      <c r="BK53" s="137"/>
      <c r="BL53" s="135">
        <v>0</v>
      </c>
      <c r="BM53" s="136"/>
      <c r="BN53" s="136"/>
      <c r="BO53" s="136"/>
      <c r="BP53" s="137"/>
      <c r="BQ53" s="135">
        <v>0</v>
      </c>
      <c r="BR53" s="136"/>
      <c r="BS53" s="136"/>
      <c r="BT53" s="137"/>
      <c r="BU53" s="135">
        <f>IF(ISNUMBER(BG53),BG53,0)+IF(ISNUMBER(BL53),BL53,0)</f>
        <v>1000000</v>
      </c>
      <c r="BV53" s="136"/>
      <c r="BW53" s="136"/>
      <c r="BX53" s="136"/>
      <c r="BY53" s="137"/>
    </row>
    <row r="55" spans="1:79" ht="14.25" customHeight="1" x14ac:dyDescent="0.2">
      <c r="A55" s="34" t="s">
        <v>271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</row>
    <row r="56" spans="1:79" ht="15" customHeight="1" x14ac:dyDescent="0.2">
      <c r="A56" s="55" t="s">
        <v>221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</row>
    <row r="57" spans="1:79" ht="23.1" customHeight="1" x14ac:dyDescent="0.2">
      <c r="A57" s="73" t="s">
        <v>133</v>
      </c>
      <c r="B57" s="74"/>
      <c r="C57" s="74"/>
      <c r="D57" s="74"/>
      <c r="E57" s="75"/>
      <c r="F57" s="32" t="s">
        <v>20</v>
      </c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47" t="s">
        <v>222</v>
      </c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9"/>
      <c r="AN57" s="47" t="s">
        <v>223</v>
      </c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9"/>
      <c r="BG57" s="47" t="s">
        <v>224</v>
      </c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9"/>
    </row>
    <row r="58" spans="1:79" ht="51.75" customHeight="1" x14ac:dyDescent="0.2">
      <c r="A58" s="76"/>
      <c r="B58" s="77"/>
      <c r="C58" s="77"/>
      <c r="D58" s="77"/>
      <c r="E58" s="78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47" t="s">
        <v>5</v>
      </c>
      <c r="V58" s="48"/>
      <c r="W58" s="48"/>
      <c r="X58" s="48"/>
      <c r="Y58" s="49"/>
      <c r="Z58" s="47" t="s">
        <v>4</v>
      </c>
      <c r="AA58" s="48"/>
      <c r="AB58" s="48"/>
      <c r="AC58" s="48"/>
      <c r="AD58" s="49"/>
      <c r="AE58" s="62" t="s">
        <v>130</v>
      </c>
      <c r="AF58" s="63"/>
      <c r="AG58" s="63"/>
      <c r="AH58" s="64"/>
      <c r="AI58" s="47" t="s">
        <v>6</v>
      </c>
      <c r="AJ58" s="48"/>
      <c r="AK58" s="48"/>
      <c r="AL58" s="48"/>
      <c r="AM58" s="49"/>
      <c r="AN58" s="47" t="s">
        <v>5</v>
      </c>
      <c r="AO58" s="48"/>
      <c r="AP58" s="48"/>
      <c r="AQ58" s="48"/>
      <c r="AR58" s="49"/>
      <c r="AS58" s="47" t="s">
        <v>4</v>
      </c>
      <c r="AT58" s="48"/>
      <c r="AU58" s="48"/>
      <c r="AV58" s="48"/>
      <c r="AW58" s="49"/>
      <c r="AX58" s="62" t="s">
        <v>130</v>
      </c>
      <c r="AY58" s="63"/>
      <c r="AZ58" s="63"/>
      <c r="BA58" s="64"/>
      <c r="BB58" s="47" t="s">
        <v>108</v>
      </c>
      <c r="BC58" s="48"/>
      <c r="BD58" s="48"/>
      <c r="BE58" s="48"/>
      <c r="BF58" s="49"/>
      <c r="BG58" s="47" t="s">
        <v>5</v>
      </c>
      <c r="BH58" s="48"/>
      <c r="BI58" s="48"/>
      <c r="BJ58" s="48"/>
      <c r="BK58" s="49"/>
      <c r="BL58" s="47" t="s">
        <v>4</v>
      </c>
      <c r="BM58" s="48"/>
      <c r="BN58" s="48"/>
      <c r="BO58" s="48"/>
      <c r="BP58" s="49"/>
      <c r="BQ58" s="62" t="s">
        <v>130</v>
      </c>
      <c r="BR58" s="63"/>
      <c r="BS58" s="63"/>
      <c r="BT58" s="64"/>
      <c r="BU58" s="32" t="s">
        <v>109</v>
      </c>
      <c r="BV58" s="32"/>
      <c r="BW58" s="32"/>
      <c r="BX58" s="32"/>
      <c r="BY58" s="32"/>
    </row>
    <row r="59" spans="1:79" ht="15" customHeight="1" x14ac:dyDescent="0.2">
      <c r="A59" s="47">
        <v>1</v>
      </c>
      <c r="B59" s="48"/>
      <c r="C59" s="48"/>
      <c r="D59" s="48"/>
      <c r="E59" s="49"/>
      <c r="F59" s="47">
        <v>2</v>
      </c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9"/>
      <c r="U59" s="47">
        <v>3</v>
      </c>
      <c r="V59" s="48"/>
      <c r="W59" s="48"/>
      <c r="X59" s="48"/>
      <c r="Y59" s="49"/>
      <c r="Z59" s="47">
        <v>4</v>
      </c>
      <c r="AA59" s="48"/>
      <c r="AB59" s="48"/>
      <c r="AC59" s="48"/>
      <c r="AD59" s="49"/>
      <c r="AE59" s="47">
        <v>5</v>
      </c>
      <c r="AF59" s="48"/>
      <c r="AG59" s="48"/>
      <c r="AH59" s="49"/>
      <c r="AI59" s="47">
        <v>6</v>
      </c>
      <c r="AJ59" s="48"/>
      <c r="AK59" s="48"/>
      <c r="AL59" s="48"/>
      <c r="AM59" s="49"/>
      <c r="AN59" s="47">
        <v>7</v>
      </c>
      <c r="AO59" s="48"/>
      <c r="AP59" s="48"/>
      <c r="AQ59" s="48"/>
      <c r="AR59" s="49"/>
      <c r="AS59" s="47">
        <v>8</v>
      </c>
      <c r="AT59" s="48"/>
      <c r="AU59" s="48"/>
      <c r="AV59" s="48"/>
      <c r="AW59" s="49"/>
      <c r="AX59" s="47">
        <v>9</v>
      </c>
      <c r="AY59" s="48"/>
      <c r="AZ59" s="48"/>
      <c r="BA59" s="49"/>
      <c r="BB59" s="47">
        <v>10</v>
      </c>
      <c r="BC59" s="48"/>
      <c r="BD59" s="48"/>
      <c r="BE59" s="48"/>
      <c r="BF59" s="49"/>
      <c r="BG59" s="47">
        <v>11</v>
      </c>
      <c r="BH59" s="48"/>
      <c r="BI59" s="48"/>
      <c r="BJ59" s="48"/>
      <c r="BK59" s="49"/>
      <c r="BL59" s="47">
        <v>12</v>
      </c>
      <c r="BM59" s="48"/>
      <c r="BN59" s="48"/>
      <c r="BO59" s="48"/>
      <c r="BP59" s="49"/>
      <c r="BQ59" s="47">
        <v>13</v>
      </c>
      <c r="BR59" s="48"/>
      <c r="BS59" s="48"/>
      <c r="BT59" s="49"/>
      <c r="BU59" s="32">
        <v>14</v>
      </c>
      <c r="BV59" s="32"/>
      <c r="BW59" s="32"/>
      <c r="BX59" s="32"/>
      <c r="BY59" s="32"/>
    </row>
    <row r="60" spans="1:79" s="1" customFormat="1" ht="13.5" hidden="1" customHeight="1" x14ac:dyDescent="0.2">
      <c r="A60" s="50" t="s">
        <v>76</v>
      </c>
      <c r="B60" s="51"/>
      <c r="C60" s="51"/>
      <c r="D60" s="51"/>
      <c r="E60" s="52"/>
      <c r="F60" s="50" t="s">
        <v>69</v>
      </c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2"/>
      <c r="U60" s="50" t="s">
        <v>77</v>
      </c>
      <c r="V60" s="51"/>
      <c r="W60" s="51"/>
      <c r="X60" s="51"/>
      <c r="Y60" s="52"/>
      <c r="Z60" s="50" t="s">
        <v>78</v>
      </c>
      <c r="AA60" s="51"/>
      <c r="AB60" s="51"/>
      <c r="AC60" s="51"/>
      <c r="AD60" s="52"/>
      <c r="AE60" s="50" t="s">
        <v>103</v>
      </c>
      <c r="AF60" s="51"/>
      <c r="AG60" s="51"/>
      <c r="AH60" s="52"/>
      <c r="AI60" s="58" t="s">
        <v>197</v>
      </c>
      <c r="AJ60" s="59"/>
      <c r="AK60" s="59"/>
      <c r="AL60" s="59"/>
      <c r="AM60" s="60"/>
      <c r="AN60" s="50" t="s">
        <v>79</v>
      </c>
      <c r="AO60" s="51"/>
      <c r="AP60" s="51"/>
      <c r="AQ60" s="51"/>
      <c r="AR60" s="52"/>
      <c r="AS60" s="50" t="s">
        <v>80</v>
      </c>
      <c r="AT60" s="51"/>
      <c r="AU60" s="51"/>
      <c r="AV60" s="51"/>
      <c r="AW60" s="52"/>
      <c r="AX60" s="50" t="s">
        <v>104</v>
      </c>
      <c r="AY60" s="51"/>
      <c r="AZ60" s="51"/>
      <c r="BA60" s="52"/>
      <c r="BB60" s="58" t="s">
        <v>197</v>
      </c>
      <c r="BC60" s="59"/>
      <c r="BD60" s="59"/>
      <c r="BE60" s="59"/>
      <c r="BF60" s="60"/>
      <c r="BG60" s="50" t="s">
        <v>70</v>
      </c>
      <c r="BH60" s="51"/>
      <c r="BI60" s="51"/>
      <c r="BJ60" s="51"/>
      <c r="BK60" s="52"/>
      <c r="BL60" s="50" t="s">
        <v>71</v>
      </c>
      <c r="BM60" s="51"/>
      <c r="BN60" s="51"/>
      <c r="BO60" s="51"/>
      <c r="BP60" s="52"/>
      <c r="BQ60" s="50" t="s">
        <v>105</v>
      </c>
      <c r="BR60" s="51"/>
      <c r="BS60" s="51"/>
      <c r="BT60" s="52"/>
      <c r="BU60" s="61" t="s">
        <v>197</v>
      </c>
      <c r="BV60" s="61"/>
      <c r="BW60" s="61"/>
      <c r="BX60" s="61"/>
      <c r="BY60" s="61"/>
      <c r="CA60" t="s">
        <v>34</v>
      </c>
    </row>
    <row r="61" spans="1:79" s="7" customFormat="1" ht="12.75" customHeight="1" x14ac:dyDescent="0.2">
      <c r="A61" s="97"/>
      <c r="B61" s="98"/>
      <c r="C61" s="98"/>
      <c r="D61" s="98"/>
      <c r="E61" s="99"/>
      <c r="F61" s="97" t="s">
        <v>161</v>
      </c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9"/>
      <c r="U61" s="135"/>
      <c r="V61" s="136"/>
      <c r="W61" s="136"/>
      <c r="X61" s="136"/>
      <c r="Y61" s="137"/>
      <c r="Z61" s="135"/>
      <c r="AA61" s="136"/>
      <c r="AB61" s="136"/>
      <c r="AC61" s="136"/>
      <c r="AD61" s="137"/>
      <c r="AE61" s="135"/>
      <c r="AF61" s="136"/>
      <c r="AG61" s="136"/>
      <c r="AH61" s="137"/>
      <c r="AI61" s="135">
        <f>IF(ISNUMBER(U61),U61,0)+IF(ISNUMBER(Z61),Z61,0)</f>
        <v>0</v>
      </c>
      <c r="AJ61" s="136"/>
      <c r="AK61" s="136"/>
      <c r="AL61" s="136"/>
      <c r="AM61" s="137"/>
      <c r="AN61" s="135"/>
      <c r="AO61" s="136"/>
      <c r="AP61" s="136"/>
      <c r="AQ61" s="136"/>
      <c r="AR61" s="137"/>
      <c r="AS61" s="135"/>
      <c r="AT61" s="136"/>
      <c r="AU61" s="136"/>
      <c r="AV61" s="136"/>
      <c r="AW61" s="137"/>
      <c r="AX61" s="135"/>
      <c r="AY61" s="136"/>
      <c r="AZ61" s="136"/>
      <c r="BA61" s="137"/>
      <c r="BB61" s="135">
        <f>IF(ISNUMBER(AN61),AN61,0)+IF(ISNUMBER(AS61),AS61,0)</f>
        <v>0</v>
      </c>
      <c r="BC61" s="136"/>
      <c r="BD61" s="136"/>
      <c r="BE61" s="136"/>
      <c r="BF61" s="137"/>
      <c r="BG61" s="135"/>
      <c r="BH61" s="136"/>
      <c r="BI61" s="136"/>
      <c r="BJ61" s="136"/>
      <c r="BK61" s="137"/>
      <c r="BL61" s="135"/>
      <c r="BM61" s="136"/>
      <c r="BN61" s="136"/>
      <c r="BO61" s="136"/>
      <c r="BP61" s="137"/>
      <c r="BQ61" s="135"/>
      <c r="BR61" s="136"/>
      <c r="BS61" s="136"/>
      <c r="BT61" s="137"/>
      <c r="BU61" s="135">
        <f>IF(ISNUMBER(BG61),BG61,0)+IF(ISNUMBER(BL61),BL61,0)</f>
        <v>0</v>
      </c>
      <c r="BV61" s="136"/>
      <c r="BW61" s="136"/>
      <c r="BX61" s="136"/>
      <c r="BY61" s="137"/>
      <c r="CA61" s="7" t="s">
        <v>35</v>
      </c>
    </row>
    <row r="63" spans="1:79" ht="14.25" customHeight="1" x14ac:dyDescent="0.2">
      <c r="A63" s="34" t="s">
        <v>284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</row>
    <row r="64" spans="1:79" ht="15" customHeight="1" x14ac:dyDescent="0.2">
      <c r="A64" s="55" t="s">
        <v>221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</row>
    <row r="65" spans="1:79" ht="23.1" customHeight="1" x14ac:dyDescent="0.2">
      <c r="A65" s="73" t="s">
        <v>132</v>
      </c>
      <c r="B65" s="74"/>
      <c r="C65" s="74"/>
      <c r="D65" s="75"/>
      <c r="E65" s="65" t="s">
        <v>20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7"/>
      <c r="X65" s="47" t="s">
        <v>225</v>
      </c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9"/>
      <c r="AR65" s="32" t="s">
        <v>227</v>
      </c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</row>
    <row r="66" spans="1:79" ht="48.75" customHeight="1" x14ac:dyDescent="0.2">
      <c r="A66" s="76"/>
      <c r="B66" s="77"/>
      <c r="C66" s="77"/>
      <c r="D66" s="78"/>
      <c r="E66" s="68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70"/>
      <c r="X66" s="65" t="s">
        <v>5</v>
      </c>
      <c r="Y66" s="66"/>
      <c r="Z66" s="66"/>
      <c r="AA66" s="66"/>
      <c r="AB66" s="67"/>
      <c r="AC66" s="65" t="s">
        <v>4</v>
      </c>
      <c r="AD66" s="66"/>
      <c r="AE66" s="66"/>
      <c r="AF66" s="66"/>
      <c r="AG66" s="67"/>
      <c r="AH66" s="62" t="s">
        <v>130</v>
      </c>
      <c r="AI66" s="63"/>
      <c r="AJ66" s="63"/>
      <c r="AK66" s="63"/>
      <c r="AL66" s="64"/>
      <c r="AM66" s="47" t="s">
        <v>6</v>
      </c>
      <c r="AN66" s="48"/>
      <c r="AO66" s="48"/>
      <c r="AP66" s="48"/>
      <c r="AQ66" s="49"/>
      <c r="AR66" s="47" t="s">
        <v>5</v>
      </c>
      <c r="AS66" s="48"/>
      <c r="AT66" s="48"/>
      <c r="AU66" s="48"/>
      <c r="AV66" s="49"/>
      <c r="AW66" s="47" t="s">
        <v>4</v>
      </c>
      <c r="AX66" s="48"/>
      <c r="AY66" s="48"/>
      <c r="AZ66" s="48"/>
      <c r="BA66" s="49"/>
      <c r="BB66" s="62" t="s">
        <v>130</v>
      </c>
      <c r="BC66" s="63"/>
      <c r="BD66" s="63"/>
      <c r="BE66" s="63"/>
      <c r="BF66" s="64"/>
      <c r="BG66" s="47" t="s">
        <v>108</v>
      </c>
      <c r="BH66" s="48"/>
      <c r="BI66" s="48"/>
      <c r="BJ66" s="48"/>
      <c r="BK66" s="49"/>
    </row>
    <row r="67" spans="1:79" ht="12.75" customHeight="1" x14ac:dyDescent="0.2">
      <c r="A67" s="47">
        <v>1</v>
      </c>
      <c r="B67" s="48"/>
      <c r="C67" s="48"/>
      <c r="D67" s="49"/>
      <c r="E67" s="47">
        <v>2</v>
      </c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9"/>
      <c r="X67" s="47">
        <v>3</v>
      </c>
      <c r="Y67" s="48"/>
      <c r="Z67" s="48"/>
      <c r="AA67" s="48"/>
      <c r="AB67" s="49"/>
      <c r="AC67" s="47">
        <v>4</v>
      </c>
      <c r="AD67" s="48"/>
      <c r="AE67" s="48"/>
      <c r="AF67" s="48"/>
      <c r="AG67" s="49"/>
      <c r="AH67" s="47">
        <v>5</v>
      </c>
      <c r="AI67" s="48"/>
      <c r="AJ67" s="48"/>
      <c r="AK67" s="48"/>
      <c r="AL67" s="49"/>
      <c r="AM67" s="47">
        <v>6</v>
      </c>
      <c r="AN67" s="48"/>
      <c r="AO67" s="48"/>
      <c r="AP67" s="48"/>
      <c r="AQ67" s="49"/>
      <c r="AR67" s="47">
        <v>7</v>
      </c>
      <c r="AS67" s="48"/>
      <c r="AT67" s="48"/>
      <c r="AU67" s="48"/>
      <c r="AV67" s="49"/>
      <c r="AW67" s="47">
        <v>8</v>
      </c>
      <c r="AX67" s="48"/>
      <c r="AY67" s="48"/>
      <c r="AZ67" s="48"/>
      <c r="BA67" s="49"/>
      <c r="BB67" s="47">
        <v>9</v>
      </c>
      <c r="BC67" s="48"/>
      <c r="BD67" s="48"/>
      <c r="BE67" s="48"/>
      <c r="BF67" s="49"/>
      <c r="BG67" s="47">
        <v>10</v>
      </c>
      <c r="BH67" s="48"/>
      <c r="BI67" s="48"/>
      <c r="BJ67" s="48"/>
      <c r="BK67" s="49"/>
    </row>
    <row r="68" spans="1:79" s="1" customFormat="1" ht="12.75" hidden="1" customHeight="1" x14ac:dyDescent="0.2">
      <c r="A68" s="50" t="s">
        <v>76</v>
      </c>
      <c r="B68" s="51"/>
      <c r="C68" s="51"/>
      <c r="D68" s="52"/>
      <c r="E68" s="50" t="s">
        <v>69</v>
      </c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2"/>
      <c r="X68" s="79" t="s">
        <v>72</v>
      </c>
      <c r="Y68" s="80"/>
      <c r="Z68" s="80"/>
      <c r="AA68" s="80"/>
      <c r="AB68" s="81"/>
      <c r="AC68" s="79" t="s">
        <v>73</v>
      </c>
      <c r="AD68" s="80"/>
      <c r="AE68" s="80"/>
      <c r="AF68" s="80"/>
      <c r="AG68" s="81"/>
      <c r="AH68" s="50" t="s">
        <v>106</v>
      </c>
      <c r="AI68" s="51"/>
      <c r="AJ68" s="51"/>
      <c r="AK68" s="51"/>
      <c r="AL68" s="52"/>
      <c r="AM68" s="58" t="s">
        <v>198</v>
      </c>
      <c r="AN68" s="59"/>
      <c r="AO68" s="59"/>
      <c r="AP68" s="59"/>
      <c r="AQ68" s="60"/>
      <c r="AR68" s="50" t="s">
        <v>74</v>
      </c>
      <c r="AS68" s="51"/>
      <c r="AT68" s="51"/>
      <c r="AU68" s="51"/>
      <c r="AV68" s="52"/>
      <c r="AW68" s="50" t="s">
        <v>75</v>
      </c>
      <c r="AX68" s="51"/>
      <c r="AY68" s="51"/>
      <c r="AZ68" s="51"/>
      <c r="BA68" s="52"/>
      <c r="BB68" s="50" t="s">
        <v>107</v>
      </c>
      <c r="BC68" s="51"/>
      <c r="BD68" s="51"/>
      <c r="BE68" s="51"/>
      <c r="BF68" s="52"/>
      <c r="BG68" s="58" t="s">
        <v>198</v>
      </c>
      <c r="BH68" s="59"/>
      <c r="BI68" s="59"/>
      <c r="BJ68" s="59"/>
      <c r="BK68" s="60"/>
      <c r="CA68" t="s">
        <v>36</v>
      </c>
    </row>
    <row r="69" spans="1:79" s="107" customFormat="1" ht="12.75" customHeight="1" x14ac:dyDescent="0.2">
      <c r="A69" s="127">
        <v>2210</v>
      </c>
      <c r="B69" s="128"/>
      <c r="C69" s="128"/>
      <c r="D69" s="129"/>
      <c r="E69" s="101" t="s">
        <v>232</v>
      </c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3"/>
      <c r="X69" s="131">
        <v>3500000</v>
      </c>
      <c r="Y69" s="132"/>
      <c r="Z69" s="132"/>
      <c r="AA69" s="132"/>
      <c r="AB69" s="133"/>
      <c r="AC69" s="131">
        <v>0</v>
      </c>
      <c r="AD69" s="132"/>
      <c r="AE69" s="132"/>
      <c r="AF69" s="132"/>
      <c r="AG69" s="133"/>
      <c r="AH69" s="131">
        <v>0</v>
      </c>
      <c r="AI69" s="132"/>
      <c r="AJ69" s="132"/>
      <c r="AK69" s="132"/>
      <c r="AL69" s="133"/>
      <c r="AM69" s="131">
        <f>IF(ISNUMBER(X69),X69,0)+IF(ISNUMBER(AC69),AC69,0)</f>
        <v>3500000</v>
      </c>
      <c r="AN69" s="132"/>
      <c r="AO69" s="132"/>
      <c r="AP69" s="132"/>
      <c r="AQ69" s="133"/>
      <c r="AR69" s="131">
        <v>3800000</v>
      </c>
      <c r="AS69" s="132"/>
      <c r="AT69" s="132"/>
      <c r="AU69" s="132"/>
      <c r="AV69" s="133"/>
      <c r="AW69" s="131">
        <v>0</v>
      </c>
      <c r="AX69" s="132"/>
      <c r="AY69" s="132"/>
      <c r="AZ69" s="132"/>
      <c r="BA69" s="133"/>
      <c r="BB69" s="131">
        <v>0</v>
      </c>
      <c r="BC69" s="132"/>
      <c r="BD69" s="132"/>
      <c r="BE69" s="132"/>
      <c r="BF69" s="133"/>
      <c r="BG69" s="130">
        <f>IF(ISNUMBER(AR69),AR69,0)+IF(ISNUMBER(AW69),AW69,0)</f>
        <v>3800000</v>
      </c>
      <c r="BH69" s="130"/>
      <c r="BI69" s="130"/>
      <c r="BJ69" s="130"/>
      <c r="BK69" s="130"/>
      <c r="CA69" s="107" t="s">
        <v>37</v>
      </c>
    </row>
    <row r="70" spans="1:79" s="107" customFormat="1" ht="12.75" customHeight="1" x14ac:dyDescent="0.2">
      <c r="A70" s="127">
        <v>2240</v>
      </c>
      <c r="B70" s="128"/>
      <c r="C70" s="128"/>
      <c r="D70" s="129"/>
      <c r="E70" s="101" t="s">
        <v>233</v>
      </c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3"/>
      <c r="X70" s="131">
        <v>200000</v>
      </c>
      <c r="Y70" s="132"/>
      <c r="Z70" s="132"/>
      <c r="AA70" s="132"/>
      <c r="AB70" s="133"/>
      <c r="AC70" s="131">
        <v>0</v>
      </c>
      <c r="AD70" s="132"/>
      <c r="AE70" s="132"/>
      <c r="AF70" s="132"/>
      <c r="AG70" s="133"/>
      <c r="AH70" s="131">
        <v>0</v>
      </c>
      <c r="AI70" s="132"/>
      <c r="AJ70" s="132"/>
      <c r="AK70" s="132"/>
      <c r="AL70" s="133"/>
      <c r="AM70" s="131">
        <f>IF(ISNUMBER(X70),X70,0)+IF(ISNUMBER(AC70),AC70,0)</f>
        <v>200000</v>
      </c>
      <c r="AN70" s="132"/>
      <c r="AO70" s="132"/>
      <c r="AP70" s="132"/>
      <c r="AQ70" s="133"/>
      <c r="AR70" s="131">
        <v>200000</v>
      </c>
      <c r="AS70" s="132"/>
      <c r="AT70" s="132"/>
      <c r="AU70" s="132"/>
      <c r="AV70" s="133"/>
      <c r="AW70" s="131">
        <v>0</v>
      </c>
      <c r="AX70" s="132"/>
      <c r="AY70" s="132"/>
      <c r="AZ70" s="132"/>
      <c r="BA70" s="133"/>
      <c r="BB70" s="131">
        <v>0</v>
      </c>
      <c r="BC70" s="132"/>
      <c r="BD70" s="132"/>
      <c r="BE70" s="132"/>
      <c r="BF70" s="133"/>
      <c r="BG70" s="130">
        <f>IF(ISNUMBER(AR70),AR70,0)+IF(ISNUMBER(AW70),AW70,0)</f>
        <v>200000</v>
      </c>
      <c r="BH70" s="130"/>
      <c r="BI70" s="130"/>
      <c r="BJ70" s="130"/>
      <c r="BK70" s="130"/>
    </row>
    <row r="71" spans="1:79" s="107" customFormat="1" ht="25.5" customHeight="1" x14ac:dyDescent="0.2">
      <c r="A71" s="127">
        <v>2610</v>
      </c>
      <c r="B71" s="128"/>
      <c r="C71" s="128"/>
      <c r="D71" s="129"/>
      <c r="E71" s="101" t="s">
        <v>234</v>
      </c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3"/>
      <c r="X71" s="131">
        <v>0</v>
      </c>
      <c r="Y71" s="132"/>
      <c r="Z71" s="132"/>
      <c r="AA71" s="132"/>
      <c r="AB71" s="133"/>
      <c r="AC71" s="131">
        <v>0</v>
      </c>
      <c r="AD71" s="132"/>
      <c r="AE71" s="132"/>
      <c r="AF71" s="132"/>
      <c r="AG71" s="133"/>
      <c r="AH71" s="131">
        <v>0</v>
      </c>
      <c r="AI71" s="132"/>
      <c r="AJ71" s="132"/>
      <c r="AK71" s="132"/>
      <c r="AL71" s="133"/>
      <c r="AM71" s="131">
        <f>IF(ISNUMBER(X71),X71,0)+IF(ISNUMBER(AC71),AC71,0)</f>
        <v>0</v>
      </c>
      <c r="AN71" s="132"/>
      <c r="AO71" s="132"/>
      <c r="AP71" s="132"/>
      <c r="AQ71" s="133"/>
      <c r="AR71" s="131">
        <v>0</v>
      </c>
      <c r="AS71" s="132"/>
      <c r="AT71" s="132"/>
      <c r="AU71" s="132"/>
      <c r="AV71" s="133"/>
      <c r="AW71" s="131">
        <v>0</v>
      </c>
      <c r="AX71" s="132"/>
      <c r="AY71" s="132"/>
      <c r="AZ71" s="132"/>
      <c r="BA71" s="133"/>
      <c r="BB71" s="131">
        <v>0</v>
      </c>
      <c r="BC71" s="132"/>
      <c r="BD71" s="132"/>
      <c r="BE71" s="132"/>
      <c r="BF71" s="133"/>
      <c r="BG71" s="130">
        <f>IF(ISNUMBER(AR71),AR71,0)+IF(ISNUMBER(AW71),AW71,0)</f>
        <v>0</v>
      </c>
      <c r="BH71" s="130"/>
      <c r="BI71" s="130"/>
      <c r="BJ71" s="130"/>
      <c r="BK71" s="130"/>
    </row>
    <row r="72" spans="1:79" s="7" customFormat="1" ht="12.75" customHeight="1" x14ac:dyDescent="0.2">
      <c r="A72" s="97"/>
      <c r="B72" s="98"/>
      <c r="C72" s="98"/>
      <c r="D72" s="99"/>
      <c r="E72" s="108" t="s">
        <v>161</v>
      </c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10"/>
      <c r="X72" s="135">
        <v>3700000</v>
      </c>
      <c r="Y72" s="136"/>
      <c r="Z72" s="136"/>
      <c r="AA72" s="136"/>
      <c r="AB72" s="137"/>
      <c r="AC72" s="135">
        <v>0</v>
      </c>
      <c r="AD72" s="136"/>
      <c r="AE72" s="136"/>
      <c r="AF72" s="136"/>
      <c r="AG72" s="137"/>
      <c r="AH72" s="135">
        <v>0</v>
      </c>
      <c r="AI72" s="136"/>
      <c r="AJ72" s="136"/>
      <c r="AK72" s="136"/>
      <c r="AL72" s="137"/>
      <c r="AM72" s="135">
        <f>IF(ISNUMBER(X72),X72,0)+IF(ISNUMBER(AC72),AC72,0)</f>
        <v>3700000</v>
      </c>
      <c r="AN72" s="136"/>
      <c r="AO72" s="136"/>
      <c r="AP72" s="136"/>
      <c r="AQ72" s="137"/>
      <c r="AR72" s="135">
        <v>4000000</v>
      </c>
      <c r="AS72" s="136"/>
      <c r="AT72" s="136"/>
      <c r="AU72" s="136"/>
      <c r="AV72" s="137"/>
      <c r="AW72" s="135">
        <v>0</v>
      </c>
      <c r="AX72" s="136"/>
      <c r="AY72" s="136"/>
      <c r="AZ72" s="136"/>
      <c r="BA72" s="137"/>
      <c r="BB72" s="135">
        <v>0</v>
      </c>
      <c r="BC72" s="136"/>
      <c r="BD72" s="136"/>
      <c r="BE72" s="136"/>
      <c r="BF72" s="137"/>
      <c r="BG72" s="134">
        <f>IF(ISNUMBER(AR72),AR72,0)+IF(ISNUMBER(AW72),AW72,0)</f>
        <v>4000000</v>
      </c>
      <c r="BH72" s="134"/>
      <c r="BI72" s="134"/>
      <c r="BJ72" s="134"/>
      <c r="BK72" s="134"/>
    </row>
    <row r="74" spans="1:79" ht="14.25" customHeight="1" x14ac:dyDescent="0.2">
      <c r="A74" s="34" t="s">
        <v>285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</row>
    <row r="75" spans="1:79" ht="15" customHeight="1" x14ac:dyDescent="0.2">
      <c r="A75" s="55" t="s">
        <v>221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</row>
    <row r="76" spans="1:79" ht="23.1" customHeight="1" x14ac:dyDescent="0.2">
      <c r="A76" s="73" t="s">
        <v>133</v>
      </c>
      <c r="B76" s="74"/>
      <c r="C76" s="74"/>
      <c r="D76" s="74"/>
      <c r="E76" s="75"/>
      <c r="F76" s="65" t="s">
        <v>20</v>
      </c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7"/>
      <c r="X76" s="32" t="s">
        <v>225</v>
      </c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47" t="s">
        <v>227</v>
      </c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9"/>
    </row>
    <row r="77" spans="1:79" ht="53.25" customHeight="1" x14ac:dyDescent="0.2">
      <c r="A77" s="76"/>
      <c r="B77" s="77"/>
      <c r="C77" s="77"/>
      <c r="D77" s="77"/>
      <c r="E77" s="78"/>
      <c r="F77" s="68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70"/>
      <c r="X77" s="47" t="s">
        <v>5</v>
      </c>
      <c r="Y77" s="48"/>
      <c r="Z77" s="48"/>
      <c r="AA77" s="48"/>
      <c r="AB77" s="49"/>
      <c r="AC77" s="47" t="s">
        <v>4</v>
      </c>
      <c r="AD77" s="48"/>
      <c r="AE77" s="48"/>
      <c r="AF77" s="48"/>
      <c r="AG77" s="49"/>
      <c r="AH77" s="62" t="s">
        <v>130</v>
      </c>
      <c r="AI77" s="63"/>
      <c r="AJ77" s="63"/>
      <c r="AK77" s="63"/>
      <c r="AL77" s="64"/>
      <c r="AM77" s="47" t="s">
        <v>6</v>
      </c>
      <c r="AN77" s="48"/>
      <c r="AO77" s="48"/>
      <c r="AP77" s="48"/>
      <c r="AQ77" s="49"/>
      <c r="AR77" s="47" t="s">
        <v>5</v>
      </c>
      <c r="AS77" s="48"/>
      <c r="AT77" s="48"/>
      <c r="AU77" s="48"/>
      <c r="AV77" s="49"/>
      <c r="AW77" s="47" t="s">
        <v>4</v>
      </c>
      <c r="AX77" s="48"/>
      <c r="AY77" s="48"/>
      <c r="AZ77" s="48"/>
      <c r="BA77" s="49"/>
      <c r="BB77" s="85" t="s">
        <v>130</v>
      </c>
      <c r="BC77" s="85"/>
      <c r="BD77" s="85"/>
      <c r="BE77" s="85"/>
      <c r="BF77" s="85"/>
      <c r="BG77" s="47" t="s">
        <v>108</v>
      </c>
      <c r="BH77" s="48"/>
      <c r="BI77" s="48"/>
      <c r="BJ77" s="48"/>
      <c r="BK77" s="49"/>
    </row>
    <row r="78" spans="1:79" ht="15" customHeight="1" x14ac:dyDescent="0.2">
      <c r="A78" s="47">
        <v>1</v>
      </c>
      <c r="B78" s="48"/>
      <c r="C78" s="48"/>
      <c r="D78" s="48"/>
      <c r="E78" s="49"/>
      <c r="F78" s="47">
        <v>2</v>
      </c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9"/>
      <c r="X78" s="47">
        <v>3</v>
      </c>
      <c r="Y78" s="48"/>
      <c r="Z78" s="48"/>
      <c r="AA78" s="48"/>
      <c r="AB78" s="49"/>
      <c r="AC78" s="47">
        <v>4</v>
      </c>
      <c r="AD78" s="48"/>
      <c r="AE78" s="48"/>
      <c r="AF78" s="48"/>
      <c r="AG78" s="49"/>
      <c r="AH78" s="47">
        <v>5</v>
      </c>
      <c r="AI78" s="48"/>
      <c r="AJ78" s="48"/>
      <c r="AK78" s="48"/>
      <c r="AL78" s="49"/>
      <c r="AM78" s="47">
        <v>6</v>
      </c>
      <c r="AN78" s="48"/>
      <c r="AO78" s="48"/>
      <c r="AP78" s="48"/>
      <c r="AQ78" s="49"/>
      <c r="AR78" s="47">
        <v>7</v>
      </c>
      <c r="AS78" s="48"/>
      <c r="AT78" s="48"/>
      <c r="AU78" s="48"/>
      <c r="AV78" s="49"/>
      <c r="AW78" s="47">
        <v>8</v>
      </c>
      <c r="AX78" s="48"/>
      <c r="AY78" s="48"/>
      <c r="AZ78" s="48"/>
      <c r="BA78" s="49"/>
      <c r="BB78" s="47">
        <v>9</v>
      </c>
      <c r="BC78" s="48"/>
      <c r="BD78" s="48"/>
      <c r="BE78" s="48"/>
      <c r="BF78" s="49"/>
      <c r="BG78" s="47">
        <v>10</v>
      </c>
      <c r="BH78" s="48"/>
      <c r="BI78" s="48"/>
      <c r="BJ78" s="48"/>
      <c r="BK78" s="49"/>
    </row>
    <row r="79" spans="1:79" s="1" customFormat="1" ht="15" hidden="1" customHeight="1" x14ac:dyDescent="0.2">
      <c r="A79" s="50" t="s">
        <v>76</v>
      </c>
      <c r="B79" s="51"/>
      <c r="C79" s="51"/>
      <c r="D79" s="51"/>
      <c r="E79" s="52"/>
      <c r="F79" s="50" t="s">
        <v>69</v>
      </c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2"/>
      <c r="X79" s="50" t="s">
        <v>72</v>
      </c>
      <c r="Y79" s="51"/>
      <c r="Z79" s="51"/>
      <c r="AA79" s="51"/>
      <c r="AB79" s="52"/>
      <c r="AC79" s="50" t="s">
        <v>73</v>
      </c>
      <c r="AD79" s="51"/>
      <c r="AE79" s="51"/>
      <c r="AF79" s="51"/>
      <c r="AG79" s="52"/>
      <c r="AH79" s="50" t="s">
        <v>106</v>
      </c>
      <c r="AI79" s="51"/>
      <c r="AJ79" s="51"/>
      <c r="AK79" s="51"/>
      <c r="AL79" s="52"/>
      <c r="AM79" s="58" t="s">
        <v>198</v>
      </c>
      <c r="AN79" s="59"/>
      <c r="AO79" s="59"/>
      <c r="AP79" s="59"/>
      <c r="AQ79" s="60"/>
      <c r="AR79" s="50" t="s">
        <v>74</v>
      </c>
      <c r="AS79" s="51"/>
      <c r="AT79" s="51"/>
      <c r="AU79" s="51"/>
      <c r="AV79" s="52"/>
      <c r="AW79" s="50" t="s">
        <v>75</v>
      </c>
      <c r="AX79" s="51"/>
      <c r="AY79" s="51"/>
      <c r="AZ79" s="51"/>
      <c r="BA79" s="52"/>
      <c r="BB79" s="50" t="s">
        <v>107</v>
      </c>
      <c r="BC79" s="51"/>
      <c r="BD79" s="51"/>
      <c r="BE79" s="51"/>
      <c r="BF79" s="52"/>
      <c r="BG79" s="58" t="s">
        <v>198</v>
      </c>
      <c r="BH79" s="59"/>
      <c r="BI79" s="59"/>
      <c r="BJ79" s="59"/>
      <c r="BK79" s="60"/>
      <c r="CA79" t="s">
        <v>38</v>
      </c>
    </row>
    <row r="80" spans="1:79" s="7" customFormat="1" ht="12.75" customHeight="1" x14ac:dyDescent="0.2">
      <c r="A80" s="97"/>
      <c r="B80" s="98"/>
      <c r="C80" s="98"/>
      <c r="D80" s="98"/>
      <c r="E80" s="99"/>
      <c r="F80" s="97" t="s">
        <v>161</v>
      </c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9"/>
      <c r="X80" s="138"/>
      <c r="Y80" s="139"/>
      <c r="Z80" s="139"/>
      <c r="AA80" s="139"/>
      <c r="AB80" s="140"/>
      <c r="AC80" s="138"/>
      <c r="AD80" s="139"/>
      <c r="AE80" s="139"/>
      <c r="AF80" s="139"/>
      <c r="AG80" s="140"/>
      <c r="AH80" s="134"/>
      <c r="AI80" s="134"/>
      <c r="AJ80" s="134"/>
      <c r="AK80" s="134"/>
      <c r="AL80" s="134"/>
      <c r="AM80" s="134">
        <f>IF(ISNUMBER(X80),X80,0)+IF(ISNUMBER(AC80),AC80,0)</f>
        <v>0</v>
      </c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/>
      <c r="BF80" s="134"/>
      <c r="BG80" s="134">
        <f>IF(ISNUMBER(AR80),AR80,0)+IF(ISNUMBER(AW80),AW80,0)</f>
        <v>0</v>
      </c>
      <c r="BH80" s="134"/>
      <c r="BI80" s="134"/>
      <c r="BJ80" s="134"/>
      <c r="BK80" s="134"/>
      <c r="CA80" s="7" t="s">
        <v>39</v>
      </c>
    </row>
    <row r="83" spans="1:79" ht="14.25" customHeight="1" x14ac:dyDescent="0.2">
      <c r="A83" s="34" t="s">
        <v>134</v>
      </c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</row>
    <row r="84" spans="1:79" ht="14.25" customHeight="1" x14ac:dyDescent="0.2">
      <c r="A84" s="34" t="s">
        <v>272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</row>
    <row r="85" spans="1:79" ht="15" customHeight="1" x14ac:dyDescent="0.2">
      <c r="A85" s="55" t="s">
        <v>221</v>
      </c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</row>
    <row r="86" spans="1:79" ht="23.1" customHeight="1" x14ac:dyDescent="0.2">
      <c r="A86" s="65" t="s">
        <v>7</v>
      </c>
      <c r="B86" s="66"/>
      <c r="C86" s="66"/>
      <c r="D86" s="65" t="s">
        <v>135</v>
      </c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7"/>
      <c r="U86" s="47" t="s">
        <v>222</v>
      </c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9"/>
      <c r="AN86" s="47" t="s">
        <v>223</v>
      </c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9"/>
      <c r="BG86" s="32" t="s">
        <v>224</v>
      </c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</row>
    <row r="87" spans="1:79" ht="52.5" customHeight="1" x14ac:dyDescent="0.2">
      <c r="A87" s="68"/>
      <c r="B87" s="69"/>
      <c r="C87" s="69"/>
      <c r="D87" s="68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70"/>
      <c r="U87" s="47" t="s">
        <v>5</v>
      </c>
      <c r="V87" s="48"/>
      <c r="W87" s="48"/>
      <c r="X87" s="48"/>
      <c r="Y87" s="49"/>
      <c r="Z87" s="47" t="s">
        <v>4</v>
      </c>
      <c r="AA87" s="48"/>
      <c r="AB87" s="48"/>
      <c r="AC87" s="48"/>
      <c r="AD87" s="49"/>
      <c r="AE87" s="62" t="s">
        <v>130</v>
      </c>
      <c r="AF87" s="63"/>
      <c r="AG87" s="63"/>
      <c r="AH87" s="64"/>
      <c r="AI87" s="47" t="s">
        <v>6</v>
      </c>
      <c r="AJ87" s="48"/>
      <c r="AK87" s="48"/>
      <c r="AL87" s="48"/>
      <c r="AM87" s="49"/>
      <c r="AN87" s="47" t="s">
        <v>5</v>
      </c>
      <c r="AO87" s="48"/>
      <c r="AP87" s="48"/>
      <c r="AQ87" s="48"/>
      <c r="AR87" s="49"/>
      <c r="AS87" s="47" t="s">
        <v>4</v>
      </c>
      <c r="AT87" s="48"/>
      <c r="AU87" s="48"/>
      <c r="AV87" s="48"/>
      <c r="AW87" s="49"/>
      <c r="AX87" s="62" t="s">
        <v>130</v>
      </c>
      <c r="AY87" s="63"/>
      <c r="AZ87" s="63"/>
      <c r="BA87" s="64"/>
      <c r="BB87" s="47" t="s">
        <v>108</v>
      </c>
      <c r="BC87" s="48"/>
      <c r="BD87" s="48"/>
      <c r="BE87" s="48"/>
      <c r="BF87" s="49"/>
      <c r="BG87" s="47" t="s">
        <v>5</v>
      </c>
      <c r="BH87" s="48"/>
      <c r="BI87" s="48"/>
      <c r="BJ87" s="48"/>
      <c r="BK87" s="49"/>
      <c r="BL87" s="32" t="s">
        <v>4</v>
      </c>
      <c r="BM87" s="32"/>
      <c r="BN87" s="32"/>
      <c r="BO87" s="32"/>
      <c r="BP87" s="32"/>
      <c r="BQ87" s="85" t="s">
        <v>130</v>
      </c>
      <c r="BR87" s="85"/>
      <c r="BS87" s="85"/>
      <c r="BT87" s="85"/>
      <c r="BU87" s="47" t="s">
        <v>109</v>
      </c>
      <c r="BV87" s="48"/>
      <c r="BW87" s="48"/>
      <c r="BX87" s="48"/>
      <c r="BY87" s="49"/>
    </row>
    <row r="88" spans="1:79" ht="15" customHeight="1" x14ac:dyDescent="0.2">
      <c r="A88" s="47">
        <v>1</v>
      </c>
      <c r="B88" s="48"/>
      <c r="C88" s="48"/>
      <c r="D88" s="47">
        <v>2</v>
      </c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9"/>
      <c r="U88" s="47">
        <v>3</v>
      </c>
      <c r="V88" s="48"/>
      <c r="W88" s="48"/>
      <c r="X88" s="48"/>
      <c r="Y88" s="49"/>
      <c r="Z88" s="47">
        <v>4</v>
      </c>
      <c r="AA88" s="48"/>
      <c r="AB88" s="48"/>
      <c r="AC88" s="48"/>
      <c r="AD88" s="49"/>
      <c r="AE88" s="47">
        <v>5</v>
      </c>
      <c r="AF88" s="48"/>
      <c r="AG88" s="48"/>
      <c r="AH88" s="49"/>
      <c r="AI88" s="47">
        <v>6</v>
      </c>
      <c r="AJ88" s="48"/>
      <c r="AK88" s="48"/>
      <c r="AL88" s="48"/>
      <c r="AM88" s="49"/>
      <c r="AN88" s="47">
        <v>7</v>
      </c>
      <c r="AO88" s="48"/>
      <c r="AP88" s="48"/>
      <c r="AQ88" s="48"/>
      <c r="AR88" s="49"/>
      <c r="AS88" s="47">
        <v>8</v>
      </c>
      <c r="AT88" s="48"/>
      <c r="AU88" s="48"/>
      <c r="AV88" s="48"/>
      <c r="AW88" s="49"/>
      <c r="AX88" s="32">
        <v>9</v>
      </c>
      <c r="AY88" s="32"/>
      <c r="AZ88" s="32"/>
      <c r="BA88" s="32"/>
      <c r="BB88" s="47">
        <v>10</v>
      </c>
      <c r="BC88" s="48"/>
      <c r="BD88" s="48"/>
      <c r="BE88" s="48"/>
      <c r="BF88" s="49"/>
      <c r="BG88" s="47">
        <v>11</v>
      </c>
      <c r="BH88" s="48"/>
      <c r="BI88" s="48"/>
      <c r="BJ88" s="48"/>
      <c r="BK88" s="49"/>
      <c r="BL88" s="32">
        <v>12</v>
      </c>
      <c r="BM88" s="32"/>
      <c r="BN88" s="32"/>
      <c r="BO88" s="32"/>
      <c r="BP88" s="32"/>
      <c r="BQ88" s="47">
        <v>13</v>
      </c>
      <c r="BR88" s="48"/>
      <c r="BS88" s="48"/>
      <c r="BT88" s="49"/>
      <c r="BU88" s="47">
        <v>14</v>
      </c>
      <c r="BV88" s="48"/>
      <c r="BW88" s="48"/>
      <c r="BX88" s="48"/>
      <c r="BY88" s="49"/>
    </row>
    <row r="89" spans="1:79" s="1" customFormat="1" ht="14.25" hidden="1" customHeight="1" x14ac:dyDescent="0.2">
      <c r="A89" s="50" t="s">
        <v>81</v>
      </c>
      <c r="B89" s="51"/>
      <c r="C89" s="51"/>
      <c r="D89" s="50" t="s">
        <v>69</v>
      </c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2"/>
      <c r="U89" s="30" t="s">
        <v>77</v>
      </c>
      <c r="V89" s="30"/>
      <c r="W89" s="30"/>
      <c r="X89" s="30"/>
      <c r="Y89" s="30"/>
      <c r="Z89" s="30" t="s">
        <v>78</v>
      </c>
      <c r="AA89" s="30"/>
      <c r="AB89" s="30"/>
      <c r="AC89" s="30"/>
      <c r="AD89" s="30"/>
      <c r="AE89" s="30" t="s">
        <v>103</v>
      </c>
      <c r="AF89" s="30"/>
      <c r="AG89" s="30"/>
      <c r="AH89" s="30"/>
      <c r="AI89" s="61" t="s">
        <v>197</v>
      </c>
      <c r="AJ89" s="61"/>
      <c r="AK89" s="61"/>
      <c r="AL89" s="61"/>
      <c r="AM89" s="61"/>
      <c r="AN89" s="30" t="s">
        <v>79</v>
      </c>
      <c r="AO89" s="30"/>
      <c r="AP89" s="30"/>
      <c r="AQ89" s="30"/>
      <c r="AR89" s="30"/>
      <c r="AS89" s="30" t="s">
        <v>80</v>
      </c>
      <c r="AT89" s="30"/>
      <c r="AU89" s="30"/>
      <c r="AV89" s="30"/>
      <c r="AW89" s="30"/>
      <c r="AX89" s="30" t="s">
        <v>104</v>
      </c>
      <c r="AY89" s="30"/>
      <c r="AZ89" s="30"/>
      <c r="BA89" s="30"/>
      <c r="BB89" s="61" t="s">
        <v>197</v>
      </c>
      <c r="BC89" s="61"/>
      <c r="BD89" s="61"/>
      <c r="BE89" s="61"/>
      <c r="BF89" s="61"/>
      <c r="BG89" s="30" t="s">
        <v>70</v>
      </c>
      <c r="BH89" s="30"/>
      <c r="BI89" s="30"/>
      <c r="BJ89" s="30"/>
      <c r="BK89" s="30"/>
      <c r="BL89" s="30" t="s">
        <v>71</v>
      </c>
      <c r="BM89" s="30"/>
      <c r="BN89" s="30"/>
      <c r="BO89" s="30"/>
      <c r="BP89" s="30"/>
      <c r="BQ89" s="30" t="s">
        <v>105</v>
      </c>
      <c r="BR89" s="30"/>
      <c r="BS89" s="30"/>
      <c r="BT89" s="30"/>
      <c r="BU89" s="61" t="s">
        <v>197</v>
      </c>
      <c r="BV89" s="61"/>
      <c r="BW89" s="61"/>
      <c r="BX89" s="61"/>
      <c r="BY89" s="61"/>
      <c r="CA89" t="s">
        <v>40</v>
      </c>
    </row>
    <row r="90" spans="1:79" s="107" customFormat="1" ht="12.75" customHeight="1" x14ac:dyDescent="0.2">
      <c r="A90" s="127">
        <v>1</v>
      </c>
      <c r="B90" s="128"/>
      <c r="C90" s="128"/>
      <c r="D90" s="101" t="s">
        <v>235</v>
      </c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3"/>
      <c r="U90" s="131">
        <v>0</v>
      </c>
      <c r="V90" s="132"/>
      <c r="W90" s="132"/>
      <c r="X90" s="132"/>
      <c r="Y90" s="133"/>
      <c r="Z90" s="131">
        <v>0</v>
      </c>
      <c r="AA90" s="132"/>
      <c r="AB90" s="132"/>
      <c r="AC90" s="132"/>
      <c r="AD90" s="133"/>
      <c r="AE90" s="131">
        <v>0</v>
      </c>
      <c r="AF90" s="132"/>
      <c r="AG90" s="132"/>
      <c r="AH90" s="133"/>
      <c r="AI90" s="131">
        <f>IF(ISNUMBER(U90),U90,0)+IF(ISNUMBER(Z90),Z90,0)</f>
        <v>0</v>
      </c>
      <c r="AJ90" s="132"/>
      <c r="AK90" s="132"/>
      <c r="AL90" s="132"/>
      <c r="AM90" s="133"/>
      <c r="AN90" s="131">
        <v>0</v>
      </c>
      <c r="AO90" s="132"/>
      <c r="AP90" s="132"/>
      <c r="AQ90" s="132"/>
      <c r="AR90" s="133"/>
      <c r="AS90" s="131">
        <v>0</v>
      </c>
      <c r="AT90" s="132"/>
      <c r="AU90" s="132"/>
      <c r="AV90" s="132"/>
      <c r="AW90" s="133"/>
      <c r="AX90" s="131">
        <v>0</v>
      </c>
      <c r="AY90" s="132"/>
      <c r="AZ90" s="132"/>
      <c r="BA90" s="133"/>
      <c r="BB90" s="131">
        <f>IF(ISNUMBER(AN90),AN90,0)+IF(ISNUMBER(AS90),AS90,0)</f>
        <v>0</v>
      </c>
      <c r="BC90" s="132"/>
      <c r="BD90" s="132"/>
      <c r="BE90" s="132"/>
      <c r="BF90" s="133"/>
      <c r="BG90" s="131">
        <v>0</v>
      </c>
      <c r="BH90" s="132"/>
      <c r="BI90" s="132"/>
      <c r="BJ90" s="132"/>
      <c r="BK90" s="133"/>
      <c r="BL90" s="131">
        <v>0</v>
      </c>
      <c r="BM90" s="132"/>
      <c r="BN90" s="132"/>
      <c r="BO90" s="132"/>
      <c r="BP90" s="133"/>
      <c r="BQ90" s="131">
        <v>0</v>
      </c>
      <c r="BR90" s="132"/>
      <c r="BS90" s="132"/>
      <c r="BT90" s="133"/>
      <c r="BU90" s="131">
        <f>IF(ISNUMBER(BG90),BG90,0)+IF(ISNUMBER(BL90),BL90,0)</f>
        <v>0</v>
      </c>
      <c r="BV90" s="132"/>
      <c r="BW90" s="132"/>
      <c r="BX90" s="132"/>
      <c r="BY90" s="133"/>
      <c r="CA90" s="107" t="s">
        <v>41</v>
      </c>
    </row>
    <row r="91" spans="1:79" s="107" customFormat="1" ht="12.75" customHeight="1" x14ac:dyDescent="0.2">
      <c r="A91" s="127">
        <v>2</v>
      </c>
      <c r="B91" s="128"/>
      <c r="C91" s="128"/>
      <c r="D91" s="101" t="s">
        <v>236</v>
      </c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3"/>
      <c r="U91" s="131">
        <v>0</v>
      </c>
      <c r="V91" s="132"/>
      <c r="W91" s="132"/>
      <c r="X91" s="132"/>
      <c r="Y91" s="133"/>
      <c r="Z91" s="131">
        <v>0</v>
      </c>
      <c r="AA91" s="132"/>
      <c r="AB91" s="132"/>
      <c r="AC91" s="132"/>
      <c r="AD91" s="133"/>
      <c r="AE91" s="131">
        <v>0</v>
      </c>
      <c r="AF91" s="132"/>
      <c r="AG91" s="132"/>
      <c r="AH91" s="133"/>
      <c r="AI91" s="131">
        <f>IF(ISNUMBER(U91),U91,0)+IF(ISNUMBER(Z91),Z91,0)</f>
        <v>0</v>
      </c>
      <c r="AJ91" s="132"/>
      <c r="AK91" s="132"/>
      <c r="AL91" s="132"/>
      <c r="AM91" s="133"/>
      <c r="AN91" s="131">
        <v>0</v>
      </c>
      <c r="AO91" s="132"/>
      <c r="AP91" s="132"/>
      <c r="AQ91" s="132"/>
      <c r="AR91" s="133"/>
      <c r="AS91" s="131">
        <v>0</v>
      </c>
      <c r="AT91" s="132"/>
      <c r="AU91" s="132"/>
      <c r="AV91" s="132"/>
      <c r="AW91" s="133"/>
      <c r="AX91" s="131">
        <v>0</v>
      </c>
      <c r="AY91" s="132"/>
      <c r="AZ91" s="132"/>
      <c r="BA91" s="133"/>
      <c r="BB91" s="131">
        <f>IF(ISNUMBER(AN91),AN91,0)+IF(ISNUMBER(AS91),AS91,0)</f>
        <v>0</v>
      </c>
      <c r="BC91" s="132"/>
      <c r="BD91" s="132"/>
      <c r="BE91" s="132"/>
      <c r="BF91" s="133"/>
      <c r="BG91" s="131">
        <v>0</v>
      </c>
      <c r="BH91" s="132"/>
      <c r="BI91" s="132"/>
      <c r="BJ91" s="132"/>
      <c r="BK91" s="133"/>
      <c r="BL91" s="131">
        <v>0</v>
      </c>
      <c r="BM91" s="132"/>
      <c r="BN91" s="132"/>
      <c r="BO91" s="132"/>
      <c r="BP91" s="133"/>
      <c r="BQ91" s="131">
        <v>0</v>
      </c>
      <c r="BR91" s="132"/>
      <c r="BS91" s="132"/>
      <c r="BT91" s="133"/>
      <c r="BU91" s="131">
        <f>IF(ISNUMBER(BG91),BG91,0)+IF(ISNUMBER(BL91),BL91,0)</f>
        <v>0</v>
      </c>
      <c r="BV91" s="132"/>
      <c r="BW91" s="132"/>
      <c r="BX91" s="132"/>
      <c r="BY91" s="133"/>
    </row>
    <row r="92" spans="1:79" s="107" customFormat="1" ht="12.75" customHeight="1" x14ac:dyDescent="0.2">
      <c r="A92" s="127">
        <v>3</v>
      </c>
      <c r="B92" s="128"/>
      <c r="C92" s="128"/>
      <c r="D92" s="101" t="s">
        <v>237</v>
      </c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3"/>
      <c r="U92" s="131">
        <v>0</v>
      </c>
      <c r="V92" s="132"/>
      <c r="W92" s="132"/>
      <c r="X92" s="132"/>
      <c r="Y92" s="133"/>
      <c r="Z92" s="131">
        <v>0</v>
      </c>
      <c r="AA92" s="132"/>
      <c r="AB92" s="132"/>
      <c r="AC92" s="132"/>
      <c r="AD92" s="133"/>
      <c r="AE92" s="131">
        <v>0</v>
      </c>
      <c r="AF92" s="132"/>
      <c r="AG92" s="132"/>
      <c r="AH92" s="133"/>
      <c r="AI92" s="131">
        <f>IF(ISNUMBER(U92),U92,0)+IF(ISNUMBER(Z92),Z92,0)</f>
        <v>0</v>
      </c>
      <c r="AJ92" s="132"/>
      <c r="AK92" s="132"/>
      <c r="AL92" s="132"/>
      <c r="AM92" s="133"/>
      <c r="AN92" s="131">
        <v>0</v>
      </c>
      <c r="AO92" s="132"/>
      <c r="AP92" s="132"/>
      <c r="AQ92" s="132"/>
      <c r="AR92" s="133"/>
      <c r="AS92" s="131">
        <v>0</v>
      </c>
      <c r="AT92" s="132"/>
      <c r="AU92" s="132"/>
      <c r="AV92" s="132"/>
      <c r="AW92" s="133"/>
      <c r="AX92" s="131">
        <v>0</v>
      </c>
      <c r="AY92" s="132"/>
      <c r="AZ92" s="132"/>
      <c r="BA92" s="133"/>
      <c r="BB92" s="131">
        <f>IF(ISNUMBER(AN92),AN92,0)+IF(ISNUMBER(AS92),AS92,0)</f>
        <v>0</v>
      </c>
      <c r="BC92" s="132"/>
      <c r="BD92" s="132"/>
      <c r="BE92" s="132"/>
      <c r="BF92" s="133"/>
      <c r="BG92" s="131">
        <v>0</v>
      </c>
      <c r="BH92" s="132"/>
      <c r="BI92" s="132"/>
      <c r="BJ92" s="132"/>
      <c r="BK92" s="133"/>
      <c r="BL92" s="131">
        <v>0</v>
      </c>
      <c r="BM92" s="132"/>
      <c r="BN92" s="132"/>
      <c r="BO92" s="132"/>
      <c r="BP92" s="133"/>
      <c r="BQ92" s="131">
        <v>0</v>
      </c>
      <c r="BR92" s="132"/>
      <c r="BS92" s="132"/>
      <c r="BT92" s="133"/>
      <c r="BU92" s="131">
        <f>IF(ISNUMBER(BG92),BG92,0)+IF(ISNUMBER(BL92),BL92,0)</f>
        <v>0</v>
      </c>
      <c r="BV92" s="132"/>
      <c r="BW92" s="132"/>
      <c r="BX92" s="132"/>
      <c r="BY92" s="133"/>
    </row>
    <row r="93" spans="1:79" s="107" customFormat="1" ht="12.75" customHeight="1" x14ac:dyDescent="0.2">
      <c r="A93" s="127">
        <v>4</v>
      </c>
      <c r="B93" s="128"/>
      <c r="C93" s="128"/>
      <c r="D93" s="101" t="s">
        <v>238</v>
      </c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3"/>
      <c r="U93" s="131">
        <v>20000</v>
      </c>
      <c r="V93" s="132"/>
      <c r="W93" s="132"/>
      <c r="X93" s="132"/>
      <c r="Y93" s="133"/>
      <c r="Z93" s="131">
        <v>0</v>
      </c>
      <c r="AA93" s="132"/>
      <c r="AB93" s="132"/>
      <c r="AC93" s="132"/>
      <c r="AD93" s="133"/>
      <c r="AE93" s="131">
        <v>0</v>
      </c>
      <c r="AF93" s="132"/>
      <c r="AG93" s="132"/>
      <c r="AH93" s="133"/>
      <c r="AI93" s="131">
        <f>IF(ISNUMBER(U93),U93,0)+IF(ISNUMBER(Z93),Z93,0)</f>
        <v>20000</v>
      </c>
      <c r="AJ93" s="132"/>
      <c r="AK93" s="132"/>
      <c r="AL93" s="132"/>
      <c r="AM93" s="133"/>
      <c r="AN93" s="131">
        <v>25000</v>
      </c>
      <c r="AO93" s="132"/>
      <c r="AP93" s="132"/>
      <c r="AQ93" s="132"/>
      <c r="AR93" s="133"/>
      <c r="AS93" s="131">
        <v>0</v>
      </c>
      <c r="AT93" s="132"/>
      <c r="AU93" s="132"/>
      <c r="AV93" s="132"/>
      <c r="AW93" s="133"/>
      <c r="AX93" s="131">
        <v>0</v>
      </c>
      <c r="AY93" s="132"/>
      <c r="AZ93" s="132"/>
      <c r="BA93" s="133"/>
      <c r="BB93" s="131">
        <f>IF(ISNUMBER(AN93),AN93,0)+IF(ISNUMBER(AS93),AS93,0)</f>
        <v>25000</v>
      </c>
      <c r="BC93" s="132"/>
      <c r="BD93" s="132"/>
      <c r="BE93" s="132"/>
      <c r="BF93" s="133"/>
      <c r="BG93" s="131">
        <v>50000</v>
      </c>
      <c r="BH93" s="132"/>
      <c r="BI93" s="132"/>
      <c r="BJ93" s="132"/>
      <c r="BK93" s="133"/>
      <c r="BL93" s="131">
        <v>0</v>
      </c>
      <c r="BM93" s="132"/>
      <c r="BN93" s="132"/>
      <c r="BO93" s="132"/>
      <c r="BP93" s="133"/>
      <c r="BQ93" s="131">
        <v>0</v>
      </c>
      <c r="BR93" s="132"/>
      <c r="BS93" s="132"/>
      <c r="BT93" s="133"/>
      <c r="BU93" s="131">
        <f>IF(ISNUMBER(BG93),BG93,0)+IF(ISNUMBER(BL93),BL93,0)</f>
        <v>50000</v>
      </c>
      <c r="BV93" s="132"/>
      <c r="BW93" s="132"/>
      <c r="BX93" s="132"/>
      <c r="BY93" s="133"/>
    </row>
    <row r="94" spans="1:79" s="107" customFormat="1" ht="25.5" customHeight="1" x14ac:dyDescent="0.2">
      <c r="A94" s="127">
        <v>5</v>
      </c>
      <c r="B94" s="128"/>
      <c r="C94" s="128"/>
      <c r="D94" s="101" t="s">
        <v>239</v>
      </c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3"/>
      <c r="U94" s="131">
        <v>1330000</v>
      </c>
      <c r="V94" s="132"/>
      <c r="W94" s="132"/>
      <c r="X94" s="132"/>
      <c r="Y94" s="133"/>
      <c r="Z94" s="131">
        <v>0</v>
      </c>
      <c r="AA94" s="132"/>
      <c r="AB94" s="132"/>
      <c r="AC94" s="132"/>
      <c r="AD94" s="133"/>
      <c r="AE94" s="131">
        <v>0</v>
      </c>
      <c r="AF94" s="132"/>
      <c r="AG94" s="132"/>
      <c r="AH94" s="133"/>
      <c r="AI94" s="131">
        <f>IF(ISNUMBER(U94),U94,0)+IF(ISNUMBER(Z94),Z94,0)</f>
        <v>1330000</v>
      </c>
      <c r="AJ94" s="132"/>
      <c r="AK94" s="132"/>
      <c r="AL94" s="132"/>
      <c r="AM94" s="133"/>
      <c r="AN94" s="131">
        <v>1375000</v>
      </c>
      <c r="AO94" s="132"/>
      <c r="AP94" s="132"/>
      <c r="AQ94" s="132"/>
      <c r="AR94" s="133"/>
      <c r="AS94" s="131">
        <v>0</v>
      </c>
      <c r="AT94" s="132"/>
      <c r="AU94" s="132"/>
      <c r="AV94" s="132"/>
      <c r="AW94" s="133"/>
      <c r="AX94" s="131">
        <v>0</v>
      </c>
      <c r="AY94" s="132"/>
      <c r="AZ94" s="132"/>
      <c r="BA94" s="133"/>
      <c r="BB94" s="131">
        <f>IF(ISNUMBER(AN94),AN94,0)+IF(ISNUMBER(AS94),AS94,0)</f>
        <v>1375000</v>
      </c>
      <c r="BC94" s="132"/>
      <c r="BD94" s="132"/>
      <c r="BE94" s="132"/>
      <c r="BF94" s="133"/>
      <c r="BG94" s="131">
        <v>950000</v>
      </c>
      <c r="BH94" s="132"/>
      <c r="BI94" s="132"/>
      <c r="BJ94" s="132"/>
      <c r="BK94" s="133"/>
      <c r="BL94" s="131">
        <v>0</v>
      </c>
      <c r="BM94" s="132"/>
      <c r="BN94" s="132"/>
      <c r="BO94" s="132"/>
      <c r="BP94" s="133"/>
      <c r="BQ94" s="131">
        <v>0</v>
      </c>
      <c r="BR94" s="132"/>
      <c r="BS94" s="132"/>
      <c r="BT94" s="133"/>
      <c r="BU94" s="131">
        <f>IF(ISNUMBER(BG94),BG94,0)+IF(ISNUMBER(BL94),BL94,0)</f>
        <v>950000</v>
      </c>
      <c r="BV94" s="132"/>
      <c r="BW94" s="132"/>
      <c r="BX94" s="132"/>
      <c r="BY94" s="133"/>
    </row>
    <row r="95" spans="1:79" s="107" customFormat="1" ht="25.5" customHeight="1" x14ac:dyDescent="0.2">
      <c r="A95" s="127">
        <v>6</v>
      </c>
      <c r="B95" s="128"/>
      <c r="C95" s="128"/>
      <c r="D95" s="101" t="s">
        <v>240</v>
      </c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3"/>
      <c r="U95" s="131">
        <v>50000</v>
      </c>
      <c r="V95" s="132"/>
      <c r="W95" s="132"/>
      <c r="X95" s="132"/>
      <c r="Y95" s="133"/>
      <c r="Z95" s="131">
        <v>0</v>
      </c>
      <c r="AA95" s="132"/>
      <c r="AB95" s="132"/>
      <c r="AC95" s="132"/>
      <c r="AD95" s="133"/>
      <c r="AE95" s="131">
        <v>0</v>
      </c>
      <c r="AF95" s="132"/>
      <c r="AG95" s="132"/>
      <c r="AH95" s="133"/>
      <c r="AI95" s="131">
        <f>IF(ISNUMBER(U95),U95,0)+IF(ISNUMBER(Z95),Z95,0)</f>
        <v>50000</v>
      </c>
      <c r="AJ95" s="132"/>
      <c r="AK95" s="132"/>
      <c r="AL95" s="132"/>
      <c r="AM95" s="133"/>
      <c r="AN95" s="131">
        <v>0</v>
      </c>
      <c r="AO95" s="132"/>
      <c r="AP95" s="132"/>
      <c r="AQ95" s="132"/>
      <c r="AR95" s="133"/>
      <c r="AS95" s="131">
        <v>0</v>
      </c>
      <c r="AT95" s="132"/>
      <c r="AU95" s="132"/>
      <c r="AV95" s="132"/>
      <c r="AW95" s="133"/>
      <c r="AX95" s="131">
        <v>0</v>
      </c>
      <c r="AY95" s="132"/>
      <c r="AZ95" s="132"/>
      <c r="BA95" s="133"/>
      <c r="BB95" s="131">
        <f>IF(ISNUMBER(AN95),AN95,0)+IF(ISNUMBER(AS95),AS95,0)</f>
        <v>0</v>
      </c>
      <c r="BC95" s="132"/>
      <c r="BD95" s="132"/>
      <c r="BE95" s="132"/>
      <c r="BF95" s="133"/>
      <c r="BG95" s="131">
        <v>0</v>
      </c>
      <c r="BH95" s="132"/>
      <c r="BI95" s="132"/>
      <c r="BJ95" s="132"/>
      <c r="BK95" s="133"/>
      <c r="BL95" s="131">
        <v>0</v>
      </c>
      <c r="BM95" s="132"/>
      <c r="BN95" s="132"/>
      <c r="BO95" s="132"/>
      <c r="BP95" s="133"/>
      <c r="BQ95" s="131">
        <v>0</v>
      </c>
      <c r="BR95" s="132"/>
      <c r="BS95" s="132"/>
      <c r="BT95" s="133"/>
      <c r="BU95" s="131">
        <f>IF(ISNUMBER(BG95),BG95,0)+IF(ISNUMBER(BL95),BL95,0)</f>
        <v>0</v>
      </c>
      <c r="BV95" s="132"/>
      <c r="BW95" s="132"/>
      <c r="BX95" s="132"/>
      <c r="BY95" s="133"/>
    </row>
    <row r="96" spans="1:79" s="107" customFormat="1" ht="12.75" customHeight="1" x14ac:dyDescent="0.2">
      <c r="A96" s="127">
        <v>7</v>
      </c>
      <c r="B96" s="128"/>
      <c r="C96" s="128"/>
      <c r="D96" s="101" t="s">
        <v>241</v>
      </c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3"/>
      <c r="U96" s="131">
        <v>50000</v>
      </c>
      <c r="V96" s="132"/>
      <c r="W96" s="132"/>
      <c r="X96" s="132"/>
      <c r="Y96" s="133"/>
      <c r="Z96" s="131">
        <v>0</v>
      </c>
      <c r="AA96" s="132"/>
      <c r="AB96" s="132"/>
      <c r="AC96" s="132"/>
      <c r="AD96" s="133"/>
      <c r="AE96" s="131">
        <v>0</v>
      </c>
      <c r="AF96" s="132"/>
      <c r="AG96" s="132"/>
      <c r="AH96" s="133"/>
      <c r="AI96" s="131">
        <f>IF(ISNUMBER(U96),U96,0)+IF(ISNUMBER(Z96),Z96,0)</f>
        <v>50000</v>
      </c>
      <c r="AJ96" s="132"/>
      <c r="AK96" s="132"/>
      <c r="AL96" s="132"/>
      <c r="AM96" s="133"/>
      <c r="AN96" s="131">
        <v>0</v>
      </c>
      <c r="AO96" s="132"/>
      <c r="AP96" s="132"/>
      <c r="AQ96" s="132"/>
      <c r="AR96" s="133"/>
      <c r="AS96" s="131">
        <v>0</v>
      </c>
      <c r="AT96" s="132"/>
      <c r="AU96" s="132"/>
      <c r="AV96" s="132"/>
      <c r="AW96" s="133"/>
      <c r="AX96" s="131">
        <v>0</v>
      </c>
      <c r="AY96" s="132"/>
      <c r="AZ96" s="132"/>
      <c r="BA96" s="133"/>
      <c r="BB96" s="131">
        <f>IF(ISNUMBER(AN96),AN96,0)+IF(ISNUMBER(AS96),AS96,0)</f>
        <v>0</v>
      </c>
      <c r="BC96" s="132"/>
      <c r="BD96" s="132"/>
      <c r="BE96" s="132"/>
      <c r="BF96" s="133"/>
      <c r="BG96" s="131">
        <v>0</v>
      </c>
      <c r="BH96" s="132"/>
      <c r="BI96" s="132"/>
      <c r="BJ96" s="132"/>
      <c r="BK96" s="133"/>
      <c r="BL96" s="131">
        <v>0</v>
      </c>
      <c r="BM96" s="132"/>
      <c r="BN96" s="132"/>
      <c r="BO96" s="132"/>
      <c r="BP96" s="133"/>
      <c r="BQ96" s="131">
        <v>0</v>
      </c>
      <c r="BR96" s="132"/>
      <c r="BS96" s="132"/>
      <c r="BT96" s="133"/>
      <c r="BU96" s="131">
        <f>IF(ISNUMBER(BG96),BG96,0)+IF(ISNUMBER(BL96),BL96,0)</f>
        <v>0</v>
      </c>
      <c r="BV96" s="132"/>
      <c r="BW96" s="132"/>
      <c r="BX96" s="132"/>
      <c r="BY96" s="133"/>
    </row>
    <row r="97" spans="1:79" s="107" customFormat="1" ht="25.5" customHeight="1" x14ac:dyDescent="0.2">
      <c r="A97" s="127">
        <v>8</v>
      </c>
      <c r="B97" s="128"/>
      <c r="C97" s="128"/>
      <c r="D97" s="101" t="s">
        <v>242</v>
      </c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3"/>
      <c r="U97" s="131">
        <v>50000</v>
      </c>
      <c r="V97" s="132"/>
      <c r="W97" s="132"/>
      <c r="X97" s="132"/>
      <c r="Y97" s="133"/>
      <c r="Z97" s="131">
        <v>0</v>
      </c>
      <c r="AA97" s="132"/>
      <c r="AB97" s="132"/>
      <c r="AC97" s="132"/>
      <c r="AD97" s="133"/>
      <c r="AE97" s="131">
        <v>0</v>
      </c>
      <c r="AF97" s="132"/>
      <c r="AG97" s="132"/>
      <c r="AH97" s="133"/>
      <c r="AI97" s="131">
        <f>IF(ISNUMBER(U97),U97,0)+IF(ISNUMBER(Z97),Z97,0)</f>
        <v>50000</v>
      </c>
      <c r="AJ97" s="132"/>
      <c r="AK97" s="132"/>
      <c r="AL97" s="132"/>
      <c r="AM97" s="133"/>
      <c r="AN97" s="131">
        <v>100000</v>
      </c>
      <c r="AO97" s="132"/>
      <c r="AP97" s="132"/>
      <c r="AQ97" s="132"/>
      <c r="AR97" s="133"/>
      <c r="AS97" s="131">
        <v>0</v>
      </c>
      <c r="AT97" s="132"/>
      <c r="AU97" s="132"/>
      <c r="AV97" s="132"/>
      <c r="AW97" s="133"/>
      <c r="AX97" s="131">
        <v>0</v>
      </c>
      <c r="AY97" s="132"/>
      <c r="AZ97" s="132"/>
      <c r="BA97" s="133"/>
      <c r="BB97" s="131">
        <f>IF(ISNUMBER(AN97),AN97,0)+IF(ISNUMBER(AS97),AS97,0)</f>
        <v>100000</v>
      </c>
      <c r="BC97" s="132"/>
      <c r="BD97" s="132"/>
      <c r="BE97" s="132"/>
      <c r="BF97" s="133"/>
      <c r="BG97" s="131">
        <v>0</v>
      </c>
      <c r="BH97" s="132"/>
      <c r="BI97" s="132"/>
      <c r="BJ97" s="132"/>
      <c r="BK97" s="133"/>
      <c r="BL97" s="131">
        <v>0</v>
      </c>
      <c r="BM97" s="132"/>
      <c r="BN97" s="132"/>
      <c r="BO97" s="132"/>
      <c r="BP97" s="133"/>
      <c r="BQ97" s="131">
        <v>0</v>
      </c>
      <c r="BR97" s="132"/>
      <c r="BS97" s="132"/>
      <c r="BT97" s="133"/>
      <c r="BU97" s="131">
        <f>IF(ISNUMBER(BG97),BG97,0)+IF(ISNUMBER(BL97),BL97,0)</f>
        <v>0</v>
      </c>
      <c r="BV97" s="132"/>
      <c r="BW97" s="132"/>
      <c r="BX97" s="132"/>
      <c r="BY97" s="133"/>
    </row>
    <row r="98" spans="1:79" s="7" customFormat="1" ht="12.75" customHeight="1" x14ac:dyDescent="0.2">
      <c r="A98" s="97"/>
      <c r="B98" s="98"/>
      <c r="C98" s="98"/>
      <c r="D98" s="108" t="s">
        <v>161</v>
      </c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10"/>
      <c r="U98" s="135">
        <v>1500000</v>
      </c>
      <c r="V98" s="136"/>
      <c r="W98" s="136"/>
      <c r="X98" s="136"/>
      <c r="Y98" s="137"/>
      <c r="Z98" s="135">
        <v>0</v>
      </c>
      <c r="AA98" s="136"/>
      <c r="AB98" s="136"/>
      <c r="AC98" s="136"/>
      <c r="AD98" s="137"/>
      <c r="AE98" s="135">
        <v>0</v>
      </c>
      <c r="AF98" s="136"/>
      <c r="AG98" s="136"/>
      <c r="AH98" s="137"/>
      <c r="AI98" s="135">
        <f>IF(ISNUMBER(U98),U98,0)+IF(ISNUMBER(Z98),Z98,0)</f>
        <v>1500000</v>
      </c>
      <c r="AJ98" s="136"/>
      <c r="AK98" s="136"/>
      <c r="AL98" s="136"/>
      <c r="AM98" s="137"/>
      <c r="AN98" s="135">
        <v>1500000</v>
      </c>
      <c r="AO98" s="136"/>
      <c r="AP98" s="136"/>
      <c r="AQ98" s="136"/>
      <c r="AR98" s="137"/>
      <c r="AS98" s="135">
        <v>0</v>
      </c>
      <c r="AT98" s="136"/>
      <c r="AU98" s="136"/>
      <c r="AV98" s="136"/>
      <c r="AW98" s="137"/>
      <c r="AX98" s="135">
        <v>0</v>
      </c>
      <c r="AY98" s="136"/>
      <c r="AZ98" s="136"/>
      <c r="BA98" s="137"/>
      <c r="BB98" s="135">
        <f>IF(ISNUMBER(AN98),AN98,0)+IF(ISNUMBER(AS98),AS98,0)</f>
        <v>1500000</v>
      </c>
      <c r="BC98" s="136"/>
      <c r="BD98" s="136"/>
      <c r="BE98" s="136"/>
      <c r="BF98" s="137"/>
      <c r="BG98" s="135">
        <v>1000000</v>
      </c>
      <c r="BH98" s="136"/>
      <c r="BI98" s="136"/>
      <c r="BJ98" s="136"/>
      <c r="BK98" s="137"/>
      <c r="BL98" s="135">
        <v>0</v>
      </c>
      <c r="BM98" s="136"/>
      <c r="BN98" s="136"/>
      <c r="BO98" s="136"/>
      <c r="BP98" s="137"/>
      <c r="BQ98" s="135">
        <v>0</v>
      </c>
      <c r="BR98" s="136"/>
      <c r="BS98" s="136"/>
      <c r="BT98" s="137"/>
      <c r="BU98" s="135">
        <f>IF(ISNUMBER(BG98),BG98,0)+IF(ISNUMBER(BL98),BL98,0)</f>
        <v>1000000</v>
      </c>
      <c r="BV98" s="136"/>
      <c r="BW98" s="136"/>
      <c r="BX98" s="136"/>
      <c r="BY98" s="137"/>
    </row>
    <row r="100" spans="1:79" ht="14.25" customHeight="1" x14ac:dyDescent="0.2">
      <c r="A100" s="34" t="s">
        <v>286</v>
      </c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</row>
    <row r="101" spans="1:79" ht="15" customHeight="1" x14ac:dyDescent="0.2">
      <c r="A101" s="86" t="s">
        <v>221</v>
      </c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</row>
    <row r="102" spans="1:79" ht="23.1" customHeight="1" x14ac:dyDescent="0.2">
      <c r="A102" s="65" t="s">
        <v>7</v>
      </c>
      <c r="B102" s="66"/>
      <c r="C102" s="66"/>
      <c r="D102" s="65" t="s">
        <v>135</v>
      </c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7"/>
      <c r="U102" s="32" t="s">
        <v>225</v>
      </c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 t="s">
        <v>227</v>
      </c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</row>
    <row r="103" spans="1:79" ht="54" customHeight="1" x14ac:dyDescent="0.2">
      <c r="A103" s="68"/>
      <c r="B103" s="69"/>
      <c r="C103" s="69"/>
      <c r="D103" s="68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70"/>
      <c r="U103" s="47" t="s">
        <v>5</v>
      </c>
      <c r="V103" s="48"/>
      <c r="W103" s="48"/>
      <c r="X103" s="48"/>
      <c r="Y103" s="49"/>
      <c r="Z103" s="47" t="s">
        <v>4</v>
      </c>
      <c r="AA103" s="48"/>
      <c r="AB103" s="48"/>
      <c r="AC103" s="48"/>
      <c r="AD103" s="49"/>
      <c r="AE103" s="62" t="s">
        <v>130</v>
      </c>
      <c r="AF103" s="63"/>
      <c r="AG103" s="63"/>
      <c r="AH103" s="63"/>
      <c r="AI103" s="64"/>
      <c r="AJ103" s="47" t="s">
        <v>6</v>
      </c>
      <c r="AK103" s="48"/>
      <c r="AL103" s="48"/>
      <c r="AM103" s="48"/>
      <c r="AN103" s="49"/>
      <c r="AO103" s="47" t="s">
        <v>5</v>
      </c>
      <c r="AP103" s="48"/>
      <c r="AQ103" s="48"/>
      <c r="AR103" s="48"/>
      <c r="AS103" s="49"/>
      <c r="AT103" s="47" t="s">
        <v>4</v>
      </c>
      <c r="AU103" s="48"/>
      <c r="AV103" s="48"/>
      <c r="AW103" s="48"/>
      <c r="AX103" s="49"/>
      <c r="AY103" s="62" t="s">
        <v>130</v>
      </c>
      <c r="AZ103" s="63"/>
      <c r="BA103" s="63"/>
      <c r="BB103" s="63"/>
      <c r="BC103" s="64"/>
      <c r="BD103" s="32" t="s">
        <v>108</v>
      </c>
      <c r="BE103" s="32"/>
      <c r="BF103" s="32"/>
      <c r="BG103" s="32"/>
      <c r="BH103" s="32"/>
    </row>
    <row r="104" spans="1:79" ht="15" customHeight="1" x14ac:dyDescent="0.2">
      <c r="A104" s="47" t="s">
        <v>196</v>
      </c>
      <c r="B104" s="48"/>
      <c r="C104" s="48"/>
      <c r="D104" s="47">
        <v>2</v>
      </c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9"/>
      <c r="U104" s="47">
        <v>3</v>
      </c>
      <c r="V104" s="48"/>
      <c r="W104" s="48"/>
      <c r="X104" s="48"/>
      <c r="Y104" s="49"/>
      <c r="Z104" s="47">
        <v>4</v>
      </c>
      <c r="AA104" s="48"/>
      <c r="AB104" s="48"/>
      <c r="AC104" s="48"/>
      <c r="AD104" s="49"/>
      <c r="AE104" s="47">
        <v>5</v>
      </c>
      <c r="AF104" s="48"/>
      <c r="AG104" s="48"/>
      <c r="AH104" s="48"/>
      <c r="AI104" s="49"/>
      <c r="AJ104" s="47">
        <v>6</v>
      </c>
      <c r="AK104" s="48"/>
      <c r="AL104" s="48"/>
      <c r="AM104" s="48"/>
      <c r="AN104" s="49"/>
      <c r="AO104" s="47">
        <v>7</v>
      </c>
      <c r="AP104" s="48"/>
      <c r="AQ104" s="48"/>
      <c r="AR104" s="48"/>
      <c r="AS104" s="49"/>
      <c r="AT104" s="47">
        <v>8</v>
      </c>
      <c r="AU104" s="48"/>
      <c r="AV104" s="48"/>
      <c r="AW104" s="48"/>
      <c r="AX104" s="49"/>
      <c r="AY104" s="47">
        <v>9</v>
      </c>
      <c r="AZ104" s="48"/>
      <c r="BA104" s="48"/>
      <c r="BB104" s="48"/>
      <c r="BC104" s="49"/>
      <c r="BD104" s="47">
        <v>10</v>
      </c>
      <c r="BE104" s="48"/>
      <c r="BF104" s="48"/>
      <c r="BG104" s="48"/>
      <c r="BH104" s="49"/>
    </row>
    <row r="105" spans="1:79" s="1" customFormat="1" ht="12.75" hidden="1" customHeight="1" x14ac:dyDescent="0.2">
      <c r="A105" s="50" t="s">
        <v>81</v>
      </c>
      <c r="B105" s="51"/>
      <c r="C105" s="51"/>
      <c r="D105" s="50" t="s">
        <v>69</v>
      </c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2"/>
      <c r="U105" s="50" t="s">
        <v>72</v>
      </c>
      <c r="V105" s="51"/>
      <c r="W105" s="51"/>
      <c r="X105" s="51"/>
      <c r="Y105" s="52"/>
      <c r="Z105" s="50" t="s">
        <v>73</v>
      </c>
      <c r="AA105" s="51"/>
      <c r="AB105" s="51"/>
      <c r="AC105" s="51"/>
      <c r="AD105" s="52"/>
      <c r="AE105" s="50" t="s">
        <v>106</v>
      </c>
      <c r="AF105" s="51"/>
      <c r="AG105" s="51"/>
      <c r="AH105" s="51"/>
      <c r="AI105" s="52"/>
      <c r="AJ105" s="58" t="s">
        <v>198</v>
      </c>
      <c r="AK105" s="59"/>
      <c r="AL105" s="59"/>
      <c r="AM105" s="59"/>
      <c r="AN105" s="60"/>
      <c r="AO105" s="50" t="s">
        <v>74</v>
      </c>
      <c r="AP105" s="51"/>
      <c r="AQ105" s="51"/>
      <c r="AR105" s="51"/>
      <c r="AS105" s="52"/>
      <c r="AT105" s="50" t="s">
        <v>75</v>
      </c>
      <c r="AU105" s="51"/>
      <c r="AV105" s="51"/>
      <c r="AW105" s="51"/>
      <c r="AX105" s="52"/>
      <c r="AY105" s="50" t="s">
        <v>107</v>
      </c>
      <c r="AZ105" s="51"/>
      <c r="BA105" s="51"/>
      <c r="BB105" s="51"/>
      <c r="BC105" s="52"/>
      <c r="BD105" s="61" t="s">
        <v>198</v>
      </c>
      <c r="BE105" s="61"/>
      <c r="BF105" s="61"/>
      <c r="BG105" s="61"/>
      <c r="BH105" s="61"/>
      <c r="CA105" s="1" t="s">
        <v>42</v>
      </c>
    </row>
    <row r="106" spans="1:79" s="107" customFormat="1" ht="12.75" customHeight="1" x14ac:dyDescent="0.2">
      <c r="A106" s="127">
        <v>1</v>
      </c>
      <c r="B106" s="128"/>
      <c r="C106" s="128"/>
      <c r="D106" s="101" t="s">
        <v>235</v>
      </c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3"/>
      <c r="U106" s="131">
        <v>0</v>
      </c>
      <c r="V106" s="132"/>
      <c r="W106" s="132"/>
      <c r="X106" s="132"/>
      <c r="Y106" s="133"/>
      <c r="Z106" s="131">
        <v>0</v>
      </c>
      <c r="AA106" s="132"/>
      <c r="AB106" s="132"/>
      <c r="AC106" s="132"/>
      <c r="AD106" s="133"/>
      <c r="AE106" s="130">
        <v>0</v>
      </c>
      <c r="AF106" s="130"/>
      <c r="AG106" s="130"/>
      <c r="AH106" s="130"/>
      <c r="AI106" s="130"/>
      <c r="AJ106" s="141">
        <f>IF(ISNUMBER(U106),U106,0)+IF(ISNUMBER(Z106),Z106,0)</f>
        <v>0</v>
      </c>
      <c r="AK106" s="141"/>
      <c r="AL106" s="141"/>
      <c r="AM106" s="141"/>
      <c r="AN106" s="141"/>
      <c r="AO106" s="130">
        <v>0</v>
      </c>
      <c r="AP106" s="130"/>
      <c r="AQ106" s="130"/>
      <c r="AR106" s="130"/>
      <c r="AS106" s="130"/>
      <c r="AT106" s="141">
        <v>0</v>
      </c>
      <c r="AU106" s="141"/>
      <c r="AV106" s="141"/>
      <c r="AW106" s="141"/>
      <c r="AX106" s="141"/>
      <c r="AY106" s="130">
        <v>0</v>
      </c>
      <c r="AZ106" s="130"/>
      <c r="BA106" s="130"/>
      <c r="BB106" s="130"/>
      <c r="BC106" s="130"/>
      <c r="BD106" s="141">
        <f>IF(ISNUMBER(AO106),AO106,0)+IF(ISNUMBER(AT106),AT106,0)</f>
        <v>0</v>
      </c>
      <c r="BE106" s="141"/>
      <c r="BF106" s="141"/>
      <c r="BG106" s="141"/>
      <c r="BH106" s="141"/>
      <c r="CA106" s="107" t="s">
        <v>43</v>
      </c>
    </row>
    <row r="107" spans="1:79" s="107" customFormat="1" ht="12.75" customHeight="1" x14ac:dyDescent="0.2">
      <c r="A107" s="127">
        <v>2</v>
      </c>
      <c r="B107" s="128"/>
      <c r="C107" s="128"/>
      <c r="D107" s="101" t="s">
        <v>236</v>
      </c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3"/>
      <c r="U107" s="131">
        <v>0</v>
      </c>
      <c r="V107" s="132"/>
      <c r="W107" s="132"/>
      <c r="X107" s="132"/>
      <c r="Y107" s="133"/>
      <c r="Z107" s="131">
        <v>0</v>
      </c>
      <c r="AA107" s="132"/>
      <c r="AB107" s="132"/>
      <c r="AC107" s="132"/>
      <c r="AD107" s="133"/>
      <c r="AE107" s="130">
        <v>0</v>
      </c>
      <c r="AF107" s="130"/>
      <c r="AG107" s="130"/>
      <c r="AH107" s="130"/>
      <c r="AI107" s="130"/>
      <c r="AJ107" s="141">
        <f>IF(ISNUMBER(U107),U107,0)+IF(ISNUMBER(Z107),Z107,0)</f>
        <v>0</v>
      </c>
      <c r="AK107" s="141"/>
      <c r="AL107" s="141"/>
      <c r="AM107" s="141"/>
      <c r="AN107" s="141"/>
      <c r="AO107" s="130">
        <v>0</v>
      </c>
      <c r="AP107" s="130"/>
      <c r="AQ107" s="130"/>
      <c r="AR107" s="130"/>
      <c r="AS107" s="130"/>
      <c r="AT107" s="141">
        <v>0</v>
      </c>
      <c r="AU107" s="141"/>
      <c r="AV107" s="141"/>
      <c r="AW107" s="141"/>
      <c r="AX107" s="141"/>
      <c r="AY107" s="130">
        <v>0</v>
      </c>
      <c r="AZ107" s="130"/>
      <c r="BA107" s="130"/>
      <c r="BB107" s="130"/>
      <c r="BC107" s="130"/>
      <c r="BD107" s="141">
        <f>IF(ISNUMBER(AO107),AO107,0)+IF(ISNUMBER(AT107),AT107,0)</f>
        <v>0</v>
      </c>
      <c r="BE107" s="141"/>
      <c r="BF107" s="141"/>
      <c r="BG107" s="141"/>
      <c r="BH107" s="141"/>
    </row>
    <row r="108" spans="1:79" s="107" customFormat="1" ht="12.75" customHeight="1" x14ac:dyDescent="0.2">
      <c r="A108" s="127">
        <v>3</v>
      </c>
      <c r="B108" s="128"/>
      <c r="C108" s="128"/>
      <c r="D108" s="101" t="s">
        <v>237</v>
      </c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3"/>
      <c r="U108" s="131">
        <v>0</v>
      </c>
      <c r="V108" s="132"/>
      <c r="W108" s="132"/>
      <c r="X108" s="132"/>
      <c r="Y108" s="133"/>
      <c r="Z108" s="131">
        <v>0</v>
      </c>
      <c r="AA108" s="132"/>
      <c r="AB108" s="132"/>
      <c r="AC108" s="132"/>
      <c r="AD108" s="133"/>
      <c r="AE108" s="130">
        <v>0</v>
      </c>
      <c r="AF108" s="130"/>
      <c r="AG108" s="130"/>
      <c r="AH108" s="130"/>
      <c r="AI108" s="130"/>
      <c r="AJ108" s="141">
        <f>IF(ISNUMBER(U108),U108,0)+IF(ISNUMBER(Z108),Z108,0)</f>
        <v>0</v>
      </c>
      <c r="AK108" s="141"/>
      <c r="AL108" s="141"/>
      <c r="AM108" s="141"/>
      <c r="AN108" s="141"/>
      <c r="AO108" s="130">
        <v>0</v>
      </c>
      <c r="AP108" s="130"/>
      <c r="AQ108" s="130"/>
      <c r="AR108" s="130"/>
      <c r="AS108" s="130"/>
      <c r="AT108" s="141">
        <v>0</v>
      </c>
      <c r="AU108" s="141"/>
      <c r="AV108" s="141"/>
      <c r="AW108" s="141"/>
      <c r="AX108" s="141"/>
      <c r="AY108" s="130">
        <v>0</v>
      </c>
      <c r="AZ108" s="130"/>
      <c r="BA108" s="130"/>
      <c r="BB108" s="130"/>
      <c r="BC108" s="130"/>
      <c r="BD108" s="141">
        <f>IF(ISNUMBER(AO108),AO108,0)+IF(ISNUMBER(AT108),AT108,0)</f>
        <v>0</v>
      </c>
      <c r="BE108" s="141"/>
      <c r="BF108" s="141"/>
      <c r="BG108" s="141"/>
      <c r="BH108" s="141"/>
    </row>
    <row r="109" spans="1:79" s="107" customFormat="1" ht="12.75" customHeight="1" x14ac:dyDescent="0.2">
      <c r="A109" s="127">
        <v>4</v>
      </c>
      <c r="B109" s="128"/>
      <c r="C109" s="128"/>
      <c r="D109" s="101" t="s">
        <v>238</v>
      </c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3"/>
      <c r="U109" s="131">
        <v>25000</v>
      </c>
      <c r="V109" s="132"/>
      <c r="W109" s="132"/>
      <c r="X109" s="132"/>
      <c r="Y109" s="133"/>
      <c r="Z109" s="131">
        <v>0</v>
      </c>
      <c r="AA109" s="132"/>
      <c r="AB109" s="132"/>
      <c r="AC109" s="132"/>
      <c r="AD109" s="133"/>
      <c r="AE109" s="130">
        <v>0</v>
      </c>
      <c r="AF109" s="130"/>
      <c r="AG109" s="130"/>
      <c r="AH109" s="130"/>
      <c r="AI109" s="130"/>
      <c r="AJ109" s="141">
        <f>IF(ISNUMBER(U109),U109,0)+IF(ISNUMBER(Z109),Z109,0)</f>
        <v>25000</v>
      </c>
      <c r="AK109" s="141"/>
      <c r="AL109" s="141"/>
      <c r="AM109" s="141"/>
      <c r="AN109" s="141"/>
      <c r="AO109" s="130">
        <v>35000</v>
      </c>
      <c r="AP109" s="130"/>
      <c r="AQ109" s="130"/>
      <c r="AR109" s="130"/>
      <c r="AS109" s="130"/>
      <c r="AT109" s="141">
        <v>0</v>
      </c>
      <c r="AU109" s="141"/>
      <c r="AV109" s="141"/>
      <c r="AW109" s="141"/>
      <c r="AX109" s="141"/>
      <c r="AY109" s="130">
        <v>0</v>
      </c>
      <c r="AZ109" s="130"/>
      <c r="BA109" s="130"/>
      <c r="BB109" s="130"/>
      <c r="BC109" s="130"/>
      <c r="BD109" s="141">
        <f>IF(ISNUMBER(AO109),AO109,0)+IF(ISNUMBER(AT109),AT109,0)</f>
        <v>35000</v>
      </c>
      <c r="BE109" s="141"/>
      <c r="BF109" s="141"/>
      <c r="BG109" s="141"/>
      <c r="BH109" s="141"/>
    </row>
    <row r="110" spans="1:79" s="107" customFormat="1" ht="25.5" customHeight="1" x14ac:dyDescent="0.2">
      <c r="A110" s="127">
        <v>5</v>
      </c>
      <c r="B110" s="128"/>
      <c r="C110" s="128"/>
      <c r="D110" s="101" t="s">
        <v>239</v>
      </c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3"/>
      <c r="U110" s="131">
        <v>3350000</v>
      </c>
      <c r="V110" s="132"/>
      <c r="W110" s="132"/>
      <c r="X110" s="132"/>
      <c r="Y110" s="133"/>
      <c r="Z110" s="131">
        <v>0</v>
      </c>
      <c r="AA110" s="132"/>
      <c r="AB110" s="132"/>
      <c r="AC110" s="132"/>
      <c r="AD110" s="133"/>
      <c r="AE110" s="130">
        <v>0</v>
      </c>
      <c r="AF110" s="130"/>
      <c r="AG110" s="130"/>
      <c r="AH110" s="130"/>
      <c r="AI110" s="130"/>
      <c r="AJ110" s="141">
        <f>IF(ISNUMBER(U110),U110,0)+IF(ISNUMBER(Z110),Z110,0)</f>
        <v>3350000</v>
      </c>
      <c r="AK110" s="141"/>
      <c r="AL110" s="141"/>
      <c r="AM110" s="141"/>
      <c r="AN110" s="141"/>
      <c r="AO110" s="130">
        <v>3630000</v>
      </c>
      <c r="AP110" s="130"/>
      <c r="AQ110" s="130"/>
      <c r="AR110" s="130"/>
      <c r="AS110" s="130"/>
      <c r="AT110" s="141">
        <v>0</v>
      </c>
      <c r="AU110" s="141"/>
      <c r="AV110" s="141"/>
      <c r="AW110" s="141"/>
      <c r="AX110" s="141"/>
      <c r="AY110" s="130">
        <v>0</v>
      </c>
      <c r="AZ110" s="130"/>
      <c r="BA110" s="130"/>
      <c r="BB110" s="130"/>
      <c r="BC110" s="130"/>
      <c r="BD110" s="141">
        <f>IF(ISNUMBER(AO110),AO110,0)+IF(ISNUMBER(AT110),AT110,0)</f>
        <v>3630000</v>
      </c>
      <c r="BE110" s="141"/>
      <c r="BF110" s="141"/>
      <c r="BG110" s="141"/>
      <c r="BH110" s="141"/>
    </row>
    <row r="111" spans="1:79" s="107" customFormat="1" ht="25.5" customHeight="1" x14ac:dyDescent="0.2">
      <c r="A111" s="127">
        <v>6</v>
      </c>
      <c r="B111" s="128"/>
      <c r="C111" s="128"/>
      <c r="D111" s="101" t="s">
        <v>240</v>
      </c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3"/>
      <c r="U111" s="131">
        <v>100000</v>
      </c>
      <c r="V111" s="132"/>
      <c r="W111" s="132"/>
      <c r="X111" s="132"/>
      <c r="Y111" s="133"/>
      <c r="Z111" s="131">
        <v>0</v>
      </c>
      <c r="AA111" s="132"/>
      <c r="AB111" s="132"/>
      <c r="AC111" s="132"/>
      <c r="AD111" s="133"/>
      <c r="AE111" s="130">
        <v>0</v>
      </c>
      <c r="AF111" s="130"/>
      <c r="AG111" s="130"/>
      <c r="AH111" s="130"/>
      <c r="AI111" s="130"/>
      <c r="AJ111" s="141">
        <f>IF(ISNUMBER(U111),U111,0)+IF(ISNUMBER(Z111),Z111,0)</f>
        <v>100000</v>
      </c>
      <c r="AK111" s="141"/>
      <c r="AL111" s="141"/>
      <c r="AM111" s="141"/>
      <c r="AN111" s="141"/>
      <c r="AO111" s="130">
        <v>100000</v>
      </c>
      <c r="AP111" s="130"/>
      <c r="AQ111" s="130"/>
      <c r="AR111" s="130"/>
      <c r="AS111" s="130"/>
      <c r="AT111" s="141">
        <v>0</v>
      </c>
      <c r="AU111" s="141"/>
      <c r="AV111" s="141"/>
      <c r="AW111" s="141"/>
      <c r="AX111" s="141"/>
      <c r="AY111" s="130">
        <v>0</v>
      </c>
      <c r="AZ111" s="130"/>
      <c r="BA111" s="130"/>
      <c r="BB111" s="130"/>
      <c r="BC111" s="130"/>
      <c r="BD111" s="141">
        <f>IF(ISNUMBER(AO111),AO111,0)+IF(ISNUMBER(AT111),AT111,0)</f>
        <v>100000</v>
      </c>
      <c r="BE111" s="141"/>
      <c r="BF111" s="141"/>
      <c r="BG111" s="141"/>
      <c r="BH111" s="141"/>
    </row>
    <row r="112" spans="1:79" s="107" customFormat="1" ht="12.75" customHeight="1" x14ac:dyDescent="0.2">
      <c r="A112" s="127">
        <v>7</v>
      </c>
      <c r="B112" s="128"/>
      <c r="C112" s="128"/>
      <c r="D112" s="101" t="s">
        <v>241</v>
      </c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3"/>
      <c r="U112" s="131">
        <v>125000</v>
      </c>
      <c r="V112" s="132"/>
      <c r="W112" s="132"/>
      <c r="X112" s="132"/>
      <c r="Y112" s="133"/>
      <c r="Z112" s="131">
        <v>0</v>
      </c>
      <c r="AA112" s="132"/>
      <c r="AB112" s="132"/>
      <c r="AC112" s="132"/>
      <c r="AD112" s="133"/>
      <c r="AE112" s="130">
        <v>0</v>
      </c>
      <c r="AF112" s="130"/>
      <c r="AG112" s="130"/>
      <c r="AH112" s="130"/>
      <c r="AI112" s="130"/>
      <c r="AJ112" s="141">
        <f>IF(ISNUMBER(U112),U112,0)+IF(ISNUMBER(Z112),Z112,0)</f>
        <v>125000</v>
      </c>
      <c r="AK112" s="141"/>
      <c r="AL112" s="141"/>
      <c r="AM112" s="141"/>
      <c r="AN112" s="141"/>
      <c r="AO112" s="130">
        <v>135000</v>
      </c>
      <c r="AP112" s="130"/>
      <c r="AQ112" s="130"/>
      <c r="AR112" s="130"/>
      <c r="AS112" s="130"/>
      <c r="AT112" s="141">
        <v>0</v>
      </c>
      <c r="AU112" s="141"/>
      <c r="AV112" s="141"/>
      <c r="AW112" s="141"/>
      <c r="AX112" s="141"/>
      <c r="AY112" s="130">
        <v>0</v>
      </c>
      <c r="AZ112" s="130"/>
      <c r="BA112" s="130"/>
      <c r="BB112" s="130"/>
      <c r="BC112" s="130"/>
      <c r="BD112" s="141">
        <f>IF(ISNUMBER(AO112),AO112,0)+IF(ISNUMBER(AT112),AT112,0)</f>
        <v>135000</v>
      </c>
      <c r="BE112" s="141"/>
      <c r="BF112" s="141"/>
      <c r="BG112" s="141"/>
      <c r="BH112" s="141"/>
    </row>
    <row r="113" spans="1:79" s="107" customFormat="1" ht="25.5" customHeight="1" x14ac:dyDescent="0.2">
      <c r="A113" s="127">
        <v>8</v>
      </c>
      <c r="B113" s="128"/>
      <c r="C113" s="128"/>
      <c r="D113" s="101" t="s">
        <v>242</v>
      </c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3"/>
      <c r="U113" s="131">
        <v>100000</v>
      </c>
      <c r="V113" s="132"/>
      <c r="W113" s="132"/>
      <c r="X113" s="132"/>
      <c r="Y113" s="133"/>
      <c r="Z113" s="131">
        <v>0</v>
      </c>
      <c r="AA113" s="132"/>
      <c r="AB113" s="132"/>
      <c r="AC113" s="132"/>
      <c r="AD113" s="133"/>
      <c r="AE113" s="130">
        <v>0</v>
      </c>
      <c r="AF113" s="130"/>
      <c r="AG113" s="130"/>
      <c r="AH113" s="130"/>
      <c r="AI113" s="130"/>
      <c r="AJ113" s="141">
        <f>IF(ISNUMBER(U113),U113,0)+IF(ISNUMBER(Z113),Z113,0)</f>
        <v>100000</v>
      </c>
      <c r="AK113" s="141"/>
      <c r="AL113" s="141"/>
      <c r="AM113" s="141"/>
      <c r="AN113" s="141"/>
      <c r="AO113" s="130">
        <v>100000</v>
      </c>
      <c r="AP113" s="130"/>
      <c r="AQ113" s="130"/>
      <c r="AR113" s="130"/>
      <c r="AS113" s="130"/>
      <c r="AT113" s="141">
        <v>0</v>
      </c>
      <c r="AU113" s="141"/>
      <c r="AV113" s="141"/>
      <c r="AW113" s="141"/>
      <c r="AX113" s="141"/>
      <c r="AY113" s="130">
        <v>0</v>
      </c>
      <c r="AZ113" s="130"/>
      <c r="BA113" s="130"/>
      <c r="BB113" s="130"/>
      <c r="BC113" s="130"/>
      <c r="BD113" s="141">
        <f>IF(ISNUMBER(AO113),AO113,0)+IF(ISNUMBER(AT113),AT113,0)</f>
        <v>100000</v>
      </c>
      <c r="BE113" s="141"/>
      <c r="BF113" s="141"/>
      <c r="BG113" s="141"/>
      <c r="BH113" s="141"/>
    </row>
    <row r="114" spans="1:79" s="7" customFormat="1" ht="12.75" customHeight="1" x14ac:dyDescent="0.2">
      <c r="A114" s="97"/>
      <c r="B114" s="98"/>
      <c r="C114" s="98"/>
      <c r="D114" s="108" t="s">
        <v>161</v>
      </c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10"/>
      <c r="U114" s="135">
        <v>3700000</v>
      </c>
      <c r="V114" s="136"/>
      <c r="W114" s="136"/>
      <c r="X114" s="136"/>
      <c r="Y114" s="137"/>
      <c r="Z114" s="135">
        <v>0</v>
      </c>
      <c r="AA114" s="136"/>
      <c r="AB114" s="136"/>
      <c r="AC114" s="136"/>
      <c r="AD114" s="137"/>
      <c r="AE114" s="134">
        <v>0</v>
      </c>
      <c r="AF114" s="134"/>
      <c r="AG114" s="134"/>
      <c r="AH114" s="134"/>
      <c r="AI114" s="134"/>
      <c r="AJ114" s="96">
        <f>IF(ISNUMBER(U114),U114,0)+IF(ISNUMBER(Z114),Z114,0)</f>
        <v>3700000</v>
      </c>
      <c r="AK114" s="96"/>
      <c r="AL114" s="96"/>
      <c r="AM114" s="96"/>
      <c r="AN114" s="96"/>
      <c r="AO114" s="134">
        <v>4000000</v>
      </c>
      <c r="AP114" s="134"/>
      <c r="AQ114" s="134"/>
      <c r="AR114" s="134"/>
      <c r="AS114" s="134"/>
      <c r="AT114" s="96">
        <v>0</v>
      </c>
      <c r="AU114" s="96"/>
      <c r="AV114" s="96"/>
      <c r="AW114" s="96"/>
      <c r="AX114" s="96"/>
      <c r="AY114" s="134">
        <v>0</v>
      </c>
      <c r="AZ114" s="134"/>
      <c r="BA114" s="134"/>
      <c r="BB114" s="134"/>
      <c r="BC114" s="134"/>
      <c r="BD114" s="96">
        <f>IF(ISNUMBER(AO114),AO114,0)+IF(ISNUMBER(AT114),AT114,0)</f>
        <v>4000000</v>
      </c>
      <c r="BE114" s="96"/>
      <c r="BF114" s="96"/>
      <c r="BG114" s="96"/>
      <c r="BH114" s="96"/>
    </row>
    <row r="115" spans="1:79" s="6" customFormat="1" ht="12.75" customHeight="1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</row>
    <row r="117" spans="1:79" ht="14.25" customHeight="1" x14ac:dyDescent="0.2">
      <c r="A117" s="34" t="s">
        <v>166</v>
      </c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</row>
    <row r="118" spans="1:79" ht="14.25" customHeight="1" x14ac:dyDescent="0.2">
      <c r="A118" s="34" t="s">
        <v>273</v>
      </c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</row>
    <row r="119" spans="1:79" ht="23.1" customHeight="1" x14ac:dyDescent="0.2">
      <c r="A119" s="65" t="s">
        <v>7</v>
      </c>
      <c r="B119" s="66"/>
      <c r="C119" s="66"/>
      <c r="D119" s="32" t="s">
        <v>10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 t="s">
        <v>9</v>
      </c>
      <c r="R119" s="32"/>
      <c r="S119" s="32"/>
      <c r="T119" s="32"/>
      <c r="U119" s="32"/>
      <c r="V119" s="32" t="s">
        <v>8</v>
      </c>
      <c r="W119" s="32"/>
      <c r="X119" s="32"/>
      <c r="Y119" s="32"/>
      <c r="Z119" s="32"/>
      <c r="AA119" s="32"/>
      <c r="AB119" s="32"/>
      <c r="AC119" s="32"/>
      <c r="AD119" s="32"/>
      <c r="AE119" s="32"/>
      <c r="AF119" s="47" t="s">
        <v>222</v>
      </c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9"/>
      <c r="AU119" s="47" t="s">
        <v>223</v>
      </c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9"/>
      <c r="BJ119" s="47" t="s">
        <v>224</v>
      </c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9"/>
    </row>
    <row r="120" spans="1:79" ht="32.25" customHeight="1" x14ac:dyDescent="0.2">
      <c r="A120" s="68"/>
      <c r="B120" s="69"/>
      <c r="C120" s="69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 t="s">
        <v>5</v>
      </c>
      <c r="AG120" s="32"/>
      <c r="AH120" s="32"/>
      <c r="AI120" s="32"/>
      <c r="AJ120" s="32"/>
      <c r="AK120" s="32" t="s">
        <v>4</v>
      </c>
      <c r="AL120" s="32"/>
      <c r="AM120" s="32"/>
      <c r="AN120" s="32"/>
      <c r="AO120" s="32"/>
      <c r="AP120" s="32" t="s">
        <v>137</v>
      </c>
      <c r="AQ120" s="32"/>
      <c r="AR120" s="32"/>
      <c r="AS120" s="32"/>
      <c r="AT120" s="32"/>
      <c r="AU120" s="32" t="s">
        <v>5</v>
      </c>
      <c r="AV120" s="32"/>
      <c r="AW120" s="32"/>
      <c r="AX120" s="32"/>
      <c r="AY120" s="32"/>
      <c r="AZ120" s="32" t="s">
        <v>4</v>
      </c>
      <c r="BA120" s="32"/>
      <c r="BB120" s="32"/>
      <c r="BC120" s="32"/>
      <c r="BD120" s="32"/>
      <c r="BE120" s="32" t="s">
        <v>102</v>
      </c>
      <c r="BF120" s="32"/>
      <c r="BG120" s="32"/>
      <c r="BH120" s="32"/>
      <c r="BI120" s="32"/>
      <c r="BJ120" s="32" t="s">
        <v>5</v>
      </c>
      <c r="BK120" s="32"/>
      <c r="BL120" s="32"/>
      <c r="BM120" s="32"/>
      <c r="BN120" s="32"/>
      <c r="BO120" s="32" t="s">
        <v>4</v>
      </c>
      <c r="BP120" s="32"/>
      <c r="BQ120" s="32"/>
      <c r="BR120" s="32"/>
      <c r="BS120" s="32"/>
      <c r="BT120" s="32" t="s">
        <v>109</v>
      </c>
      <c r="BU120" s="32"/>
      <c r="BV120" s="32"/>
      <c r="BW120" s="32"/>
      <c r="BX120" s="32"/>
    </row>
    <row r="121" spans="1:79" ht="15" customHeight="1" x14ac:dyDescent="0.2">
      <c r="A121" s="47">
        <v>1</v>
      </c>
      <c r="B121" s="48"/>
      <c r="C121" s="48"/>
      <c r="D121" s="32">
        <v>2</v>
      </c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>
        <v>3</v>
      </c>
      <c r="R121" s="32"/>
      <c r="S121" s="32"/>
      <c r="T121" s="32"/>
      <c r="U121" s="32"/>
      <c r="V121" s="32">
        <v>4</v>
      </c>
      <c r="W121" s="32"/>
      <c r="X121" s="32"/>
      <c r="Y121" s="32"/>
      <c r="Z121" s="32"/>
      <c r="AA121" s="32"/>
      <c r="AB121" s="32"/>
      <c r="AC121" s="32"/>
      <c r="AD121" s="32"/>
      <c r="AE121" s="32"/>
      <c r="AF121" s="32">
        <v>5</v>
      </c>
      <c r="AG121" s="32"/>
      <c r="AH121" s="32"/>
      <c r="AI121" s="32"/>
      <c r="AJ121" s="32"/>
      <c r="AK121" s="32">
        <v>6</v>
      </c>
      <c r="AL121" s="32"/>
      <c r="AM121" s="32"/>
      <c r="AN121" s="32"/>
      <c r="AO121" s="32"/>
      <c r="AP121" s="32">
        <v>7</v>
      </c>
      <c r="AQ121" s="32"/>
      <c r="AR121" s="32"/>
      <c r="AS121" s="32"/>
      <c r="AT121" s="32"/>
      <c r="AU121" s="32">
        <v>8</v>
      </c>
      <c r="AV121" s="32"/>
      <c r="AW121" s="32"/>
      <c r="AX121" s="32"/>
      <c r="AY121" s="32"/>
      <c r="AZ121" s="32">
        <v>9</v>
      </c>
      <c r="BA121" s="32"/>
      <c r="BB121" s="32"/>
      <c r="BC121" s="32"/>
      <c r="BD121" s="32"/>
      <c r="BE121" s="32">
        <v>10</v>
      </c>
      <c r="BF121" s="32"/>
      <c r="BG121" s="32"/>
      <c r="BH121" s="32"/>
      <c r="BI121" s="32"/>
      <c r="BJ121" s="32">
        <v>11</v>
      </c>
      <c r="BK121" s="32"/>
      <c r="BL121" s="32"/>
      <c r="BM121" s="32"/>
      <c r="BN121" s="32"/>
      <c r="BO121" s="32">
        <v>12</v>
      </c>
      <c r="BP121" s="32"/>
      <c r="BQ121" s="32"/>
      <c r="BR121" s="32"/>
      <c r="BS121" s="32"/>
      <c r="BT121" s="32">
        <v>13</v>
      </c>
      <c r="BU121" s="32"/>
      <c r="BV121" s="32"/>
      <c r="BW121" s="32"/>
      <c r="BX121" s="32"/>
    </row>
    <row r="122" spans="1:79" ht="10.5" hidden="1" customHeight="1" x14ac:dyDescent="0.2">
      <c r="A122" s="50" t="s">
        <v>168</v>
      </c>
      <c r="B122" s="51"/>
      <c r="C122" s="51"/>
      <c r="D122" s="32" t="s">
        <v>69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 t="s">
        <v>82</v>
      </c>
      <c r="R122" s="32"/>
      <c r="S122" s="32"/>
      <c r="T122" s="32"/>
      <c r="U122" s="32"/>
      <c r="V122" s="32" t="s">
        <v>83</v>
      </c>
      <c r="W122" s="32"/>
      <c r="X122" s="32"/>
      <c r="Y122" s="32"/>
      <c r="Z122" s="32"/>
      <c r="AA122" s="32"/>
      <c r="AB122" s="32"/>
      <c r="AC122" s="32"/>
      <c r="AD122" s="32"/>
      <c r="AE122" s="32"/>
      <c r="AF122" s="30" t="s">
        <v>123</v>
      </c>
      <c r="AG122" s="30"/>
      <c r="AH122" s="30"/>
      <c r="AI122" s="30"/>
      <c r="AJ122" s="30"/>
      <c r="AK122" s="35" t="s">
        <v>124</v>
      </c>
      <c r="AL122" s="35"/>
      <c r="AM122" s="35"/>
      <c r="AN122" s="35"/>
      <c r="AO122" s="35"/>
      <c r="AP122" s="61" t="s">
        <v>244</v>
      </c>
      <c r="AQ122" s="61"/>
      <c r="AR122" s="61"/>
      <c r="AS122" s="61"/>
      <c r="AT122" s="61"/>
      <c r="AU122" s="30" t="s">
        <v>125</v>
      </c>
      <c r="AV122" s="30"/>
      <c r="AW122" s="30"/>
      <c r="AX122" s="30"/>
      <c r="AY122" s="30"/>
      <c r="AZ122" s="35" t="s">
        <v>126</v>
      </c>
      <c r="BA122" s="35"/>
      <c r="BB122" s="35"/>
      <c r="BC122" s="35"/>
      <c r="BD122" s="35"/>
      <c r="BE122" s="61" t="s">
        <v>244</v>
      </c>
      <c r="BF122" s="61"/>
      <c r="BG122" s="61"/>
      <c r="BH122" s="61"/>
      <c r="BI122" s="61"/>
      <c r="BJ122" s="30" t="s">
        <v>117</v>
      </c>
      <c r="BK122" s="30"/>
      <c r="BL122" s="30"/>
      <c r="BM122" s="30"/>
      <c r="BN122" s="30"/>
      <c r="BO122" s="35" t="s">
        <v>118</v>
      </c>
      <c r="BP122" s="35"/>
      <c r="BQ122" s="35"/>
      <c r="BR122" s="35"/>
      <c r="BS122" s="35"/>
      <c r="BT122" s="61" t="s">
        <v>244</v>
      </c>
      <c r="BU122" s="61"/>
      <c r="BV122" s="61"/>
      <c r="BW122" s="61"/>
      <c r="BX122" s="61"/>
      <c r="CA122" t="s">
        <v>44</v>
      </c>
    </row>
    <row r="123" spans="1:79" s="7" customFormat="1" ht="15" customHeight="1" x14ac:dyDescent="0.2">
      <c r="A123" s="97">
        <v>0</v>
      </c>
      <c r="B123" s="98"/>
      <c r="C123" s="98"/>
      <c r="D123" s="142" t="s">
        <v>243</v>
      </c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  <c r="AA123" s="142"/>
      <c r="AB123" s="142"/>
      <c r="AC123" s="142"/>
      <c r="AD123" s="142"/>
      <c r="AE123" s="142"/>
      <c r="AF123" s="143"/>
      <c r="AG123" s="143"/>
      <c r="AH123" s="143"/>
      <c r="AI123" s="143"/>
      <c r="AJ123" s="143"/>
      <c r="AK123" s="143"/>
      <c r="AL123" s="143"/>
      <c r="AM123" s="143"/>
      <c r="AN123" s="143"/>
      <c r="AO123" s="143"/>
      <c r="AP123" s="143"/>
      <c r="AQ123" s="143"/>
      <c r="AR123" s="143"/>
      <c r="AS123" s="143"/>
      <c r="AT123" s="143"/>
      <c r="AU123" s="143"/>
      <c r="AV123" s="143"/>
      <c r="AW123" s="143"/>
      <c r="AX123" s="143"/>
      <c r="AY123" s="143"/>
      <c r="AZ123" s="143"/>
      <c r="BA123" s="143"/>
      <c r="BB123" s="143"/>
      <c r="BC123" s="143"/>
      <c r="BD123" s="143"/>
      <c r="BE123" s="143"/>
      <c r="BF123" s="143"/>
      <c r="BG123" s="143"/>
      <c r="BH123" s="143"/>
      <c r="BI123" s="143"/>
      <c r="BJ123" s="143"/>
      <c r="BK123" s="143"/>
      <c r="BL123" s="143"/>
      <c r="BM123" s="143"/>
      <c r="BN123" s="143"/>
      <c r="BO123" s="143"/>
      <c r="BP123" s="143"/>
      <c r="BQ123" s="143"/>
      <c r="BR123" s="143"/>
      <c r="BS123" s="143"/>
      <c r="BT123" s="143"/>
      <c r="BU123" s="143"/>
      <c r="BV123" s="143"/>
      <c r="BW123" s="143"/>
      <c r="BX123" s="143"/>
      <c r="CA123" s="7" t="s">
        <v>45</v>
      </c>
    </row>
    <row r="124" spans="1:79" s="107" customFormat="1" ht="15" customHeight="1" x14ac:dyDescent="0.2">
      <c r="A124" s="127">
        <v>0</v>
      </c>
      <c r="B124" s="128"/>
      <c r="C124" s="128"/>
      <c r="D124" s="145" t="s">
        <v>245</v>
      </c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3"/>
      <c r="Q124" s="32" t="s">
        <v>246</v>
      </c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146">
        <v>15</v>
      </c>
      <c r="AG124" s="146"/>
      <c r="AH124" s="146"/>
      <c r="AI124" s="146"/>
      <c r="AJ124" s="146"/>
      <c r="AK124" s="146">
        <v>0</v>
      </c>
      <c r="AL124" s="146"/>
      <c r="AM124" s="146"/>
      <c r="AN124" s="146"/>
      <c r="AO124" s="146"/>
      <c r="AP124" s="146">
        <v>15</v>
      </c>
      <c r="AQ124" s="146"/>
      <c r="AR124" s="146"/>
      <c r="AS124" s="146"/>
      <c r="AT124" s="146"/>
      <c r="AU124" s="146">
        <v>15</v>
      </c>
      <c r="AV124" s="146"/>
      <c r="AW124" s="146"/>
      <c r="AX124" s="146"/>
      <c r="AY124" s="146"/>
      <c r="AZ124" s="146">
        <v>0</v>
      </c>
      <c r="BA124" s="146"/>
      <c r="BB124" s="146"/>
      <c r="BC124" s="146"/>
      <c r="BD124" s="146"/>
      <c r="BE124" s="146">
        <v>15</v>
      </c>
      <c r="BF124" s="146"/>
      <c r="BG124" s="146"/>
      <c r="BH124" s="146"/>
      <c r="BI124" s="146"/>
      <c r="BJ124" s="146">
        <v>15</v>
      </c>
      <c r="BK124" s="146"/>
      <c r="BL124" s="146"/>
      <c r="BM124" s="146"/>
      <c r="BN124" s="146"/>
      <c r="BO124" s="146">
        <v>0</v>
      </c>
      <c r="BP124" s="146"/>
      <c r="BQ124" s="146"/>
      <c r="BR124" s="146"/>
      <c r="BS124" s="146"/>
      <c r="BT124" s="146">
        <v>15</v>
      </c>
      <c r="BU124" s="146"/>
      <c r="BV124" s="146"/>
      <c r="BW124" s="146"/>
      <c r="BX124" s="146"/>
    </row>
    <row r="125" spans="1:79" s="7" customFormat="1" ht="15" customHeight="1" x14ac:dyDescent="0.2">
      <c r="A125" s="97">
        <v>0</v>
      </c>
      <c r="B125" s="98"/>
      <c r="C125" s="98"/>
      <c r="D125" s="144" t="s">
        <v>247</v>
      </c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10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  <c r="AA125" s="142"/>
      <c r="AB125" s="142"/>
      <c r="AC125" s="142"/>
      <c r="AD125" s="142"/>
      <c r="AE125" s="142"/>
      <c r="AF125" s="143"/>
      <c r="AG125" s="143"/>
      <c r="AH125" s="143"/>
      <c r="AI125" s="143"/>
      <c r="AJ125" s="143"/>
      <c r="AK125" s="143"/>
      <c r="AL125" s="143"/>
      <c r="AM125" s="143"/>
      <c r="AN125" s="143"/>
      <c r="AO125" s="143"/>
      <c r="AP125" s="143"/>
      <c r="AQ125" s="143"/>
      <c r="AR125" s="143"/>
      <c r="AS125" s="143"/>
      <c r="AT125" s="143"/>
      <c r="AU125" s="143"/>
      <c r="AV125" s="143"/>
      <c r="AW125" s="143"/>
      <c r="AX125" s="143"/>
      <c r="AY125" s="143"/>
      <c r="AZ125" s="143"/>
      <c r="BA125" s="143"/>
      <c r="BB125" s="143"/>
      <c r="BC125" s="143"/>
      <c r="BD125" s="143"/>
      <c r="BE125" s="143"/>
      <c r="BF125" s="143"/>
      <c r="BG125" s="143"/>
      <c r="BH125" s="143"/>
      <c r="BI125" s="143"/>
      <c r="BJ125" s="143"/>
      <c r="BK125" s="143"/>
      <c r="BL125" s="143"/>
      <c r="BM125" s="143"/>
      <c r="BN125" s="143"/>
      <c r="BO125" s="143"/>
      <c r="BP125" s="143"/>
      <c r="BQ125" s="143"/>
      <c r="BR125" s="143"/>
      <c r="BS125" s="143"/>
      <c r="BT125" s="143"/>
      <c r="BU125" s="143"/>
      <c r="BV125" s="143"/>
      <c r="BW125" s="143"/>
      <c r="BX125" s="143"/>
    </row>
    <row r="126" spans="1:79" s="107" customFormat="1" ht="15" customHeight="1" x14ac:dyDescent="0.2">
      <c r="A126" s="127">
        <v>0</v>
      </c>
      <c r="B126" s="128"/>
      <c r="C126" s="128"/>
      <c r="D126" s="145" t="s">
        <v>248</v>
      </c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3"/>
      <c r="Q126" s="32" t="s">
        <v>246</v>
      </c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146">
        <v>25</v>
      </c>
      <c r="AG126" s="146"/>
      <c r="AH126" s="146"/>
      <c r="AI126" s="146"/>
      <c r="AJ126" s="146"/>
      <c r="AK126" s="146">
        <v>0</v>
      </c>
      <c r="AL126" s="146"/>
      <c r="AM126" s="146"/>
      <c r="AN126" s="146"/>
      <c r="AO126" s="146"/>
      <c r="AP126" s="146">
        <v>25</v>
      </c>
      <c r="AQ126" s="146"/>
      <c r="AR126" s="146"/>
      <c r="AS126" s="146"/>
      <c r="AT126" s="146"/>
      <c r="AU126" s="146">
        <v>25</v>
      </c>
      <c r="AV126" s="146"/>
      <c r="AW126" s="146"/>
      <c r="AX126" s="146"/>
      <c r="AY126" s="146"/>
      <c r="AZ126" s="146">
        <v>0</v>
      </c>
      <c r="BA126" s="146"/>
      <c r="BB126" s="146"/>
      <c r="BC126" s="146"/>
      <c r="BD126" s="146"/>
      <c r="BE126" s="146">
        <v>25</v>
      </c>
      <c r="BF126" s="146"/>
      <c r="BG126" s="146"/>
      <c r="BH126" s="146"/>
      <c r="BI126" s="146"/>
      <c r="BJ126" s="146">
        <v>25</v>
      </c>
      <c r="BK126" s="146"/>
      <c r="BL126" s="146"/>
      <c r="BM126" s="146"/>
      <c r="BN126" s="146"/>
      <c r="BO126" s="146">
        <v>0</v>
      </c>
      <c r="BP126" s="146"/>
      <c r="BQ126" s="146"/>
      <c r="BR126" s="146"/>
      <c r="BS126" s="146"/>
      <c r="BT126" s="146">
        <v>25</v>
      </c>
      <c r="BU126" s="146"/>
      <c r="BV126" s="146"/>
      <c r="BW126" s="146"/>
      <c r="BX126" s="146"/>
    </row>
    <row r="127" spans="1:79" s="107" customFormat="1" ht="15" customHeight="1" x14ac:dyDescent="0.2">
      <c r="A127" s="127">
        <v>0</v>
      </c>
      <c r="B127" s="128"/>
      <c r="C127" s="128"/>
      <c r="D127" s="145" t="s">
        <v>249</v>
      </c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3"/>
      <c r="Q127" s="32" t="s">
        <v>246</v>
      </c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146">
        <v>8000</v>
      </c>
      <c r="AG127" s="146"/>
      <c r="AH127" s="146"/>
      <c r="AI127" s="146"/>
      <c r="AJ127" s="146"/>
      <c r="AK127" s="146">
        <v>0</v>
      </c>
      <c r="AL127" s="146"/>
      <c r="AM127" s="146"/>
      <c r="AN127" s="146"/>
      <c r="AO127" s="146"/>
      <c r="AP127" s="146">
        <v>8000</v>
      </c>
      <c r="AQ127" s="146"/>
      <c r="AR127" s="146"/>
      <c r="AS127" s="146"/>
      <c r="AT127" s="146"/>
      <c r="AU127" s="146">
        <v>8000</v>
      </c>
      <c r="AV127" s="146"/>
      <c r="AW127" s="146"/>
      <c r="AX127" s="146"/>
      <c r="AY127" s="146"/>
      <c r="AZ127" s="146">
        <v>0</v>
      </c>
      <c r="BA127" s="146"/>
      <c r="BB127" s="146"/>
      <c r="BC127" s="146"/>
      <c r="BD127" s="146"/>
      <c r="BE127" s="146">
        <v>8000</v>
      </c>
      <c r="BF127" s="146"/>
      <c r="BG127" s="146"/>
      <c r="BH127" s="146"/>
      <c r="BI127" s="146"/>
      <c r="BJ127" s="146">
        <v>8000</v>
      </c>
      <c r="BK127" s="146"/>
      <c r="BL127" s="146"/>
      <c r="BM127" s="146"/>
      <c r="BN127" s="146"/>
      <c r="BO127" s="146">
        <v>0</v>
      </c>
      <c r="BP127" s="146"/>
      <c r="BQ127" s="146"/>
      <c r="BR127" s="146"/>
      <c r="BS127" s="146"/>
      <c r="BT127" s="146">
        <v>8000</v>
      </c>
      <c r="BU127" s="146"/>
      <c r="BV127" s="146"/>
      <c r="BW127" s="146"/>
      <c r="BX127" s="146"/>
    </row>
    <row r="128" spans="1:79" s="7" customFormat="1" ht="15" customHeight="1" x14ac:dyDescent="0.2">
      <c r="A128" s="97">
        <v>0</v>
      </c>
      <c r="B128" s="98"/>
      <c r="C128" s="98"/>
      <c r="D128" s="144" t="s">
        <v>250</v>
      </c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10"/>
      <c r="Q128" s="142"/>
      <c r="R128" s="142"/>
      <c r="S128" s="142"/>
      <c r="T128" s="142"/>
      <c r="U128" s="142"/>
      <c r="V128" s="142"/>
      <c r="W128" s="142"/>
      <c r="X128" s="142"/>
      <c r="Y128" s="142"/>
      <c r="Z128" s="142"/>
      <c r="AA128" s="142"/>
      <c r="AB128" s="142"/>
      <c r="AC128" s="142"/>
      <c r="AD128" s="142"/>
      <c r="AE128" s="142"/>
      <c r="AF128" s="143"/>
      <c r="AG128" s="143"/>
      <c r="AH128" s="143"/>
      <c r="AI128" s="143"/>
      <c r="AJ128" s="143"/>
      <c r="AK128" s="143"/>
      <c r="AL128" s="143"/>
      <c r="AM128" s="143"/>
      <c r="AN128" s="143"/>
      <c r="AO128" s="143"/>
      <c r="AP128" s="143"/>
      <c r="AQ128" s="143"/>
      <c r="AR128" s="143"/>
      <c r="AS128" s="143"/>
      <c r="AT128" s="143"/>
      <c r="AU128" s="143"/>
      <c r="AV128" s="143"/>
      <c r="AW128" s="143"/>
      <c r="AX128" s="143"/>
      <c r="AY128" s="143"/>
      <c r="AZ128" s="143"/>
      <c r="BA128" s="143"/>
      <c r="BB128" s="143"/>
      <c r="BC128" s="143"/>
      <c r="BD128" s="143"/>
      <c r="BE128" s="143"/>
      <c r="BF128" s="143"/>
      <c r="BG128" s="143"/>
      <c r="BH128" s="143"/>
      <c r="BI128" s="143"/>
      <c r="BJ128" s="143"/>
      <c r="BK128" s="143"/>
      <c r="BL128" s="143"/>
      <c r="BM128" s="143"/>
      <c r="BN128" s="143"/>
      <c r="BO128" s="143"/>
      <c r="BP128" s="143"/>
      <c r="BQ128" s="143"/>
      <c r="BR128" s="143"/>
      <c r="BS128" s="143"/>
      <c r="BT128" s="143"/>
      <c r="BU128" s="143"/>
      <c r="BV128" s="143"/>
      <c r="BW128" s="143"/>
      <c r="BX128" s="143"/>
    </row>
    <row r="129" spans="1:79" s="107" customFormat="1" ht="28.5" customHeight="1" x14ac:dyDescent="0.2">
      <c r="A129" s="127">
        <v>0</v>
      </c>
      <c r="B129" s="128"/>
      <c r="C129" s="128"/>
      <c r="D129" s="145" t="s">
        <v>251</v>
      </c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3"/>
      <c r="Q129" s="32" t="s">
        <v>252</v>
      </c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146">
        <v>130</v>
      </c>
      <c r="AG129" s="146"/>
      <c r="AH129" s="146"/>
      <c r="AI129" s="146"/>
      <c r="AJ129" s="146"/>
      <c r="AK129" s="146">
        <v>0</v>
      </c>
      <c r="AL129" s="146"/>
      <c r="AM129" s="146"/>
      <c r="AN129" s="146"/>
      <c r="AO129" s="146"/>
      <c r="AP129" s="146">
        <v>130</v>
      </c>
      <c r="AQ129" s="146"/>
      <c r="AR129" s="146"/>
      <c r="AS129" s="146"/>
      <c r="AT129" s="146"/>
      <c r="AU129" s="146">
        <v>130</v>
      </c>
      <c r="AV129" s="146"/>
      <c r="AW129" s="146"/>
      <c r="AX129" s="146"/>
      <c r="AY129" s="146"/>
      <c r="AZ129" s="146">
        <v>0</v>
      </c>
      <c r="BA129" s="146"/>
      <c r="BB129" s="146"/>
      <c r="BC129" s="146"/>
      <c r="BD129" s="146"/>
      <c r="BE129" s="146">
        <v>130</v>
      </c>
      <c r="BF129" s="146"/>
      <c r="BG129" s="146"/>
      <c r="BH129" s="146"/>
      <c r="BI129" s="146"/>
      <c r="BJ129" s="146">
        <v>130</v>
      </c>
      <c r="BK129" s="146"/>
      <c r="BL129" s="146"/>
      <c r="BM129" s="146"/>
      <c r="BN129" s="146"/>
      <c r="BO129" s="146">
        <v>0</v>
      </c>
      <c r="BP129" s="146"/>
      <c r="BQ129" s="146"/>
      <c r="BR129" s="146"/>
      <c r="BS129" s="146"/>
      <c r="BT129" s="146">
        <v>130</v>
      </c>
      <c r="BU129" s="146"/>
      <c r="BV129" s="146"/>
      <c r="BW129" s="146"/>
      <c r="BX129" s="146"/>
    </row>
    <row r="131" spans="1:79" ht="14.25" customHeight="1" x14ac:dyDescent="0.2">
      <c r="A131" s="34" t="s">
        <v>287</v>
      </c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</row>
    <row r="132" spans="1:79" ht="23.1" customHeight="1" x14ac:dyDescent="0.2">
      <c r="A132" s="65" t="s">
        <v>7</v>
      </c>
      <c r="B132" s="66"/>
      <c r="C132" s="66"/>
      <c r="D132" s="32" t="s">
        <v>10</v>
      </c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 t="s">
        <v>9</v>
      </c>
      <c r="R132" s="32"/>
      <c r="S132" s="32"/>
      <c r="T132" s="32"/>
      <c r="U132" s="32"/>
      <c r="V132" s="32" t="s">
        <v>8</v>
      </c>
      <c r="W132" s="32"/>
      <c r="X132" s="32"/>
      <c r="Y132" s="32"/>
      <c r="Z132" s="32"/>
      <c r="AA132" s="32"/>
      <c r="AB132" s="32"/>
      <c r="AC132" s="32"/>
      <c r="AD132" s="32"/>
      <c r="AE132" s="32"/>
      <c r="AF132" s="47" t="s">
        <v>225</v>
      </c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  <c r="AR132" s="48"/>
      <c r="AS132" s="48"/>
      <c r="AT132" s="49"/>
      <c r="AU132" s="47" t="s">
        <v>227</v>
      </c>
      <c r="AV132" s="48"/>
      <c r="AW132" s="48"/>
      <c r="AX132" s="48"/>
      <c r="AY132" s="48"/>
      <c r="AZ132" s="48"/>
      <c r="BA132" s="48"/>
      <c r="BB132" s="48"/>
      <c r="BC132" s="48"/>
      <c r="BD132" s="48"/>
      <c r="BE132" s="48"/>
      <c r="BF132" s="48"/>
      <c r="BG132" s="48"/>
      <c r="BH132" s="48"/>
      <c r="BI132" s="49"/>
    </row>
    <row r="133" spans="1:79" ht="28.5" customHeight="1" x14ac:dyDescent="0.2">
      <c r="A133" s="68"/>
      <c r="B133" s="69"/>
      <c r="C133" s="69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 t="s">
        <v>5</v>
      </c>
      <c r="AG133" s="32"/>
      <c r="AH133" s="32"/>
      <c r="AI133" s="32"/>
      <c r="AJ133" s="32"/>
      <c r="AK133" s="32" t="s">
        <v>4</v>
      </c>
      <c r="AL133" s="32"/>
      <c r="AM133" s="32"/>
      <c r="AN133" s="32"/>
      <c r="AO133" s="32"/>
      <c r="AP133" s="32" t="s">
        <v>137</v>
      </c>
      <c r="AQ133" s="32"/>
      <c r="AR133" s="32"/>
      <c r="AS133" s="32"/>
      <c r="AT133" s="32"/>
      <c r="AU133" s="32" t="s">
        <v>5</v>
      </c>
      <c r="AV133" s="32"/>
      <c r="AW133" s="32"/>
      <c r="AX133" s="32"/>
      <c r="AY133" s="32"/>
      <c r="AZ133" s="32" t="s">
        <v>4</v>
      </c>
      <c r="BA133" s="32"/>
      <c r="BB133" s="32"/>
      <c r="BC133" s="32"/>
      <c r="BD133" s="32"/>
      <c r="BE133" s="32" t="s">
        <v>102</v>
      </c>
      <c r="BF133" s="32"/>
      <c r="BG133" s="32"/>
      <c r="BH133" s="32"/>
      <c r="BI133" s="32"/>
    </row>
    <row r="134" spans="1:79" ht="15" customHeight="1" x14ac:dyDescent="0.2">
      <c r="A134" s="47">
        <v>1</v>
      </c>
      <c r="B134" s="48"/>
      <c r="C134" s="48"/>
      <c r="D134" s="32">
        <v>2</v>
      </c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>
        <v>3</v>
      </c>
      <c r="R134" s="32"/>
      <c r="S134" s="32"/>
      <c r="T134" s="32"/>
      <c r="U134" s="32"/>
      <c r="V134" s="32">
        <v>4</v>
      </c>
      <c r="W134" s="32"/>
      <c r="X134" s="32"/>
      <c r="Y134" s="32"/>
      <c r="Z134" s="32"/>
      <c r="AA134" s="32"/>
      <c r="AB134" s="32"/>
      <c r="AC134" s="32"/>
      <c r="AD134" s="32"/>
      <c r="AE134" s="32"/>
      <c r="AF134" s="32">
        <v>5</v>
      </c>
      <c r="AG134" s="32"/>
      <c r="AH134" s="32"/>
      <c r="AI134" s="32"/>
      <c r="AJ134" s="32"/>
      <c r="AK134" s="32">
        <v>6</v>
      </c>
      <c r="AL134" s="32"/>
      <c r="AM134" s="32"/>
      <c r="AN134" s="32"/>
      <c r="AO134" s="32"/>
      <c r="AP134" s="32">
        <v>7</v>
      </c>
      <c r="AQ134" s="32"/>
      <c r="AR134" s="32"/>
      <c r="AS134" s="32"/>
      <c r="AT134" s="32"/>
      <c r="AU134" s="32">
        <v>8</v>
      </c>
      <c r="AV134" s="32"/>
      <c r="AW134" s="32"/>
      <c r="AX134" s="32"/>
      <c r="AY134" s="32"/>
      <c r="AZ134" s="32">
        <v>9</v>
      </c>
      <c r="BA134" s="32"/>
      <c r="BB134" s="32"/>
      <c r="BC134" s="32"/>
      <c r="BD134" s="32"/>
      <c r="BE134" s="32">
        <v>10</v>
      </c>
      <c r="BF134" s="32"/>
      <c r="BG134" s="32"/>
      <c r="BH134" s="32"/>
      <c r="BI134" s="32"/>
    </row>
    <row r="135" spans="1:79" ht="15.75" hidden="1" customHeight="1" x14ac:dyDescent="0.2">
      <c r="A135" s="50" t="s">
        <v>168</v>
      </c>
      <c r="B135" s="51"/>
      <c r="C135" s="51"/>
      <c r="D135" s="32" t="s">
        <v>69</v>
      </c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 t="s">
        <v>82</v>
      </c>
      <c r="R135" s="32"/>
      <c r="S135" s="32"/>
      <c r="T135" s="32"/>
      <c r="U135" s="32"/>
      <c r="V135" s="32" t="s">
        <v>83</v>
      </c>
      <c r="W135" s="32"/>
      <c r="X135" s="32"/>
      <c r="Y135" s="32"/>
      <c r="Z135" s="32"/>
      <c r="AA135" s="32"/>
      <c r="AB135" s="32"/>
      <c r="AC135" s="32"/>
      <c r="AD135" s="32"/>
      <c r="AE135" s="32"/>
      <c r="AF135" s="30" t="s">
        <v>119</v>
      </c>
      <c r="AG135" s="30"/>
      <c r="AH135" s="30"/>
      <c r="AI135" s="30"/>
      <c r="AJ135" s="30"/>
      <c r="AK135" s="35" t="s">
        <v>120</v>
      </c>
      <c r="AL135" s="35"/>
      <c r="AM135" s="35"/>
      <c r="AN135" s="35"/>
      <c r="AO135" s="35"/>
      <c r="AP135" s="61" t="s">
        <v>244</v>
      </c>
      <c r="AQ135" s="61"/>
      <c r="AR135" s="61"/>
      <c r="AS135" s="61"/>
      <c r="AT135" s="61"/>
      <c r="AU135" s="30" t="s">
        <v>121</v>
      </c>
      <c r="AV135" s="30"/>
      <c r="AW135" s="30"/>
      <c r="AX135" s="30"/>
      <c r="AY135" s="30"/>
      <c r="AZ135" s="35" t="s">
        <v>122</v>
      </c>
      <c r="BA135" s="35"/>
      <c r="BB135" s="35"/>
      <c r="BC135" s="35"/>
      <c r="BD135" s="35"/>
      <c r="BE135" s="61" t="s">
        <v>244</v>
      </c>
      <c r="BF135" s="61"/>
      <c r="BG135" s="61"/>
      <c r="BH135" s="61"/>
      <c r="BI135" s="61"/>
      <c r="CA135" t="s">
        <v>46</v>
      </c>
    </row>
    <row r="136" spans="1:79" s="7" customFormat="1" ht="14.25" x14ac:dyDescent="0.2">
      <c r="A136" s="97">
        <v>0</v>
      </c>
      <c r="B136" s="98"/>
      <c r="C136" s="98"/>
      <c r="D136" s="142" t="s">
        <v>243</v>
      </c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  <c r="AA136" s="142"/>
      <c r="AB136" s="142"/>
      <c r="AC136" s="142"/>
      <c r="AD136" s="142"/>
      <c r="AE136" s="142"/>
      <c r="AF136" s="143"/>
      <c r="AG136" s="143"/>
      <c r="AH136" s="143"/>
      <c r="AI136" s="143"/>
      <c r="AJ136" s="143"/>
      <c r="AK136" s="143"/>
      <c r="AL136" s="143"/>
      <c r="AM136" s="143"/>
      <c r="AN136" s="143"/>
      <c r="AO136" s="143"/>
      <c r="AP136" s="143"/>
      <c r="AQ136" s="143"/>
      <c r="AR136" s="143"/>
      <c r="AS136" s="143"/>
      <c r="AT136" s="143"/>
      <c r="AU136" s="143"/>
      <c r="AV136" s="143"/>
      <c r="AW136" s="143"/>
      <c r="AX136" s="143"/>
      <c r="AY136" s="143"/>
      <c r="AZ136" s="143"/>
      <c r="BA136" s="143"/>
      <c r="BB136" s="143"/>
      <c r="BC136" s="143"/>
      <c r="BD136" s="143"/>
      <c r="BE136" s="143"/>
      <c r="BF136" s="143"/>
      <c r="BG136" s="143"/>
      <c r="BH136" s="143"/>
      <c r="BI136" s="143"/>
      <c r="CA136" s="7" t="s">
        <v>47</v>
      </c>
    </row>
    <row r="137" spans="1:79" s="107" customFormat="1" ht="14.25" customHeight="1" x14ac:dyDescent="0.2">
      <c r="A137" s="127">
        <v>0</v>
      </c>
      <c r="B137" s="128"/>
      <c r="C137" s="128"/>
      <c r="D137" s="145" t="s">
        <v>245</v>
      </c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3"/>
      <c r="Q137" s="32" t="s">
        <v>246</v>
      </c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146">
        <v>15</v>
      </c>
      <c r="AG137" s="146"/>
      <c r="AH137" s="146"/>
      <c r="AI137" s="146"/>
      <c r="AJ137" s="146"/>
      <c r="AK137" s="146">
        <v>0</v>
      </c>
      <c r="AL137" s="146"/>
      <c r="AM137" s="146"/>
      <c r="AN137" s="146"/>
      <c r="AO137" s="146"/>
      <c r="AP137" s="146">
        <v>15</v>
      </c>
      <c r="AQ137" s="146"/>
      <c r="AR137" s="146"/>
      <c r="AS137" s="146"/>
      <c r="AT137" s="146"/>
      <c r="AU137" s="146">
        <v>0</v>
      </c>
      <c r="AV137" s="146"/>
      <c r="AW137" s="146"/>
      <c r="AX137" s="146"/>
      <c r="AY137" s="146"/>
      <c r="AZ137" s="146">
        <v>0</v>
      </c>
      <c r="BA137" s="146"/>
      <c r="BB137" s="146"/>
      <c r="BC137" s="146"/>
      <c r="BD137" s="146"/>
      <c r="BE137" s="146">
        <v>0</v>
      </c>
      <c r="BF137" s="146"/>
      <c r="BG137" s="146"/>
      <c r="BH137" s="146"/>
      <c r="BI137" s="146"/>
    </row>
    <row r="138" spans="1:79" s="7" customFormat="1" ht="14.25" x14ac:dyDescent="0.2">
      <c r="A138" s="97">
        <v>0</v>
      </c>
      <c r="B138" s="98"/>
      <c r="C138" s="98"/>
      <c r="D138" s="144" t="s">
        <v>247</v>
      </c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10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  <c r="AA138" s="142"/>
      <c r="AB138" s="142"/>
      <c r="AC138" s="142"/>
      <c r="AD138" s="142"/>
      <c r="AE138" s="142"/>
      <c r="AF138" s="143"/>
      <c r="AG138" s="143"/>
      <c r="AH138" s="143"/>
      <c r="AI138" s="143"/>
      <c r="AJ138" s="143"/>
      <c r="AK138" s="143"/>
      <c r="AL138" s="143"/>
      <c r="AM138" s="143"/>
      <c r="AN138" s="143"/>
      <c r="AO138" s="143"/>
      <c r="AP138" s="143"/>
      <c r="AQ138" s="143"/>
      <c r="AR138" s="143"/>
      <c r="AS138" s="143"/>
      <c r="AT138" s="143"/>
      <c r="AU138" s="143"/>
      <c r="AV138" s="143"/>
      <c r="AW138" s="143"/>
      <c r="AX138" s="143"/>
      <c r="AY138" s="143"/>
      <c r="AZ138" s="143"/>
      <c r="BA138" s="143"/>
      <c r="BB138" s="143"/>
      <c r="BC138" s="143"/>
      <c r="BD138" s="143"/>
      <c r="BE138" s="143"/>
      <c r="BF138" s="143"/>
      <c r="BG138" s="143"/>
      <c r="BH138" s="143"/>
      <c r="BI138" s="143"/>
    </row>
    <row r="139" spans="1:79" s="107" customFormat="1" ht="14.25" customHeight="1" x14ac:dyDescent="0.2">
      <c r="A139" s="127">
        <v>0</v>
      </c>
      <c r="B139" s="128"/>
      <c r="C139" s="128"/>
      <c r="D139" s="145" t="s">
        <v>248</v>
      </c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3"/>
      <c r="Q139" s="32" t="s">
        <v>246</v>
      </c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146">
        <v>25</v>
      </c>
      <c r="AG139" s="146"/>
      <c r="AH139" s="146"/>
      <c r="AI139" s="146"/>
      <c r="AJ139" s="146"/>
      <c r="AK139" s="146">
        <v>0</v>
      </c>
      <c r="AL139" s="146"/>
      <c r="AM139" s="146"/>
      <c r="AN139" s="146"/>
      <c r="AO139" s="146"/>
      <c r="AP139" s="146">
        <v>25</v>
      </c>
      <c r="AQ139" s="146"/>
      <c r="AR139" s="146"/>
      <c r="AS139" s="146"/>
      <c r="AT139" s="146"/>
      <c r="AU139" s="146">
        <v>25</v>
      </c>
      <c r="AV139" s="146"/>
      <c r="AW139" s="146"/>
      <c r="AX139" s="146"/>
      <c r="AY139" s="146"/>
      <c r="AZ139" s="146">
        <v>0</v>
      </c>
      <c r="BA139" s="146"/>
      <c r="BB139" s="146"/>
      <c r="BC139" s="146"/>
      <c r="BD139" s="146"/>
      <c r="BE139" s="146">
        <v>25</v>
      </c>
      <c r="BF139" s="146"/>
      <c r="BG139" s="146"/>
      <c r="BH139" s="146"/>
      <c r="BI139" s="146"/>
    </row>
    <row r="140" spans="1:79" s="107" customFormat="1" ht="15" customHeight="1" x14ac:dyDescent="0.2">
      <c r="A140" s="127">
        <v>0</v>
      </c>
      <c r="B140" s="128"/>
      <c r="C140" s="128"/>
      <c r="D140" s="145" t="s">
        <v>249</v>
      </c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3"/>
      <c r="Q140" s="32" t="s">
        <v>246</v>
      </c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146">
        <v>8000</v>
      </c>
      <c r="AG140" s="146"/>
      <c r="AH140" s="146"/>
      <c r="AI140" s="146"/>
      <c r="AJ140" s="146"/>
      <c r="AK140" s="146">
        <v>0</v>
      </c>
      <c r="AL140" s="146"/>
      <c r="AM140" s="146"/>
      <c r="AN140" s="146"/>
      <c r="AO140" s="146"/>
      <c r="AP140" s="146">
        <v>8000</v>
      </c>
      <c r="AQ140" s="146"/>
      <c r="AR140" s="146"/>
      <c r="AS140" s="146"/>
      <c r="AT140" s="146"/>
      <c r="AU140" s="146">
        <v>8000</v>
      </c>
      <c r="AV140" s="146"/>
      <c r="AW140" s="146"/>
      <c r="AX140" s="146"/>
      <c r="AY140" s="146"/>
      <c r="AZ140" s="146">
        <v>0</v>
      </c>
      <c r="BA140" s="146"/>
      <c r="BB140" s="146"/>
      <c r="BC140" s="146"/>
      <c r="BD140" s="146"/>
      <c r="BE140" s="146">
        <v>8000</v>
      </c>
      <c r="BF140" s="146"/>
      <c r="BG140" s="146"/>
      <c r="BH140" s="146"/>
      <c r="BI140" s="146"/>
    </row>
    <row r="141" spans="1:79" s="7" customFormat="1" ht="14.25" x14ac:dyDescent="0.2">
      <c r="A141" s="97">
        <v>0</v>
      </c>
      <c r="B141" s="98"/>
      <c r="C141" s="98"/>
      <c r="D141" s="144" t="s">
        <v>250</v>
      </c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10"/>
      <c r="Q141" s="142"/>
      <c r="R141" s="142"/>
      <c r="S141" s="142"/>
      <c r="T141" s="142"/>
      <c r="U141" s="142"/>
      <c r="V141" s="142"/>
      <c r="W141" s="142"/>
      <c r="X141" s="142"/>
      <c r="Y141" s="142"/>
      <c r="Z141" s="142"/>
      <c r="AA141" s="142"/>
      <c r="AB141" s="142"/>
      <c r="AC141" s="142"/>
      <c r="AD141" s="142"/>
      <c r="AE141" s="142"/>
      <c r="AF141" s="143"/>
      <c r="AG141" s="143"/>
      <c r="AH141" s="143"/>
      <c r="AI141" s="143"/>
      <c r="AJ141" s="143"/>
      <c r="AK141" s="143"/>
      <c r="AL141" s="143"/>
      <c r="AM141" s="143"/>
      <c r="AN141" s="143"/>
      <c r="AO141" s="143"/>
      <c r="AP141" s="143"/>
      <c r="AQ141" s="143"/>
      <c r="AR141" s="143"/>
      <c r="AS141" s="143"/>
      <c r="AT141" s="143"/>
      <c r="AU141" s="143"/>
      <c r="AV141" s="143"/>
      <c r="AW141" s="143"/>
      <c r="AX141" s="143"/>
      <c r="AY141" s="143"/>
      <c r="AZ141" s="143"/>
      <c r="BA141" s="143"/>
      <c r="BB141" s="143"/>
      <c r="BC141" s="143"/>
      <c r="BD141" s="143"/>
      <c r="BE141" s="143"/>
      <c r="BF141" s="143"/>
      <c r="BG141" s="143"/>
      <c r="BH141" s="143"/>
      <c r="BI141" s="143"/>
    </row>
    <row r="142" spans="1:79" s="107" customFormat="1" ht="28.5" customHeight="1" x14ac:dyDescent="0.2">
      <c r="A142" s="127">
        <v>0</v>
      </c>
      <c r="B142" s="128"/>
      <c r="C142" s="128"/>
      <c r="D142" s="145" t="s">
        <v>251</v>
      </c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3"/>
      <c r="Q142" s="32" t="s">
        <v>252</v>
      </c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146">
        <v>130</v>
      </c>
      <c r="AG142" s="146"/>
      <c r="AH142" s="146"/>
      <c r="AI142" s="146"/>
      <c r="AJ142" s="146"/>
      <c r="AK142" s="146">
        <v>0</v>
      </c>
      <c r="AL142" s="146"/>
      <c r="AM142" s="146"/>
      <c r="AN142" s="146"/>
      <c r="AO142" s="146"/>
      <c r="AP142" s="146">
        <v>130</v>
      </c>
      <c r="AQ142" s="146"/>
      <c r="AR142" s="146"/>
      <c r="AS142" s="146"/>
      <c r="AT142" s="146"/>
      <c r="AU142" s="146">
        <v>130</v>
      </c>
      <c r="AV142" s="146"/>
      <c r="AW142" s="146"/>
      <c r="AX142" s="146"/>
      <c r="AY142" s="146"/>
      <c r="AZ142" s="146">
        <v>0</v>
      </c>
      <c r="BA142" s="146"/>
      <c r="BB142" s="146"/>
      <c r="BC142" s="146"/>
      <c r="BD142" s="146"/>
      <c r="BE142" s="146">
        <v>130</v>
      </c>
      <c r="BF142" s="146"/>
      <c r="BG142" s="146"/>
      <c r="BH142" s="146"/>
      <c r="BI142" s="146"/>
    </row>
    <row r="144" spans="1:79" ht="14.25" customHeight="1" x14ac:dyDescent="0.2">
      <c r="A144" s="34" t="s">
        <v>138</v>
      </c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</row>
    <row r="145" spans="1:79" ht="15" customHeight="1" x14ac:dyDescent="0.2">
      <c r="A145" s="55" t="s">
        <v>221</v>
      </c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  <c r="AV145" s="55"/>
      <c r="AW145" s="55"/>
      <c r="AX145" s="55"/>
      <c r="AY145" s="55"/>
      <c r="AZ145" s="55"/>
      <c r="BA145" s="55"/>
      <c r="BB145" s="55"/>
      <c r="BC145" s="55"/>
      <c r="BD145" s="55"/>
      <c r="BE145" s="55"/>
      <c r="BF145" s="55"/>
      <c r="BG145" s="55"/>
      <c r="BH145" s="55"/>
      <c r="BI145" s="55"/>
      <c r="BJ145" s="55"/>
      <c r="BK145" s="55"/>
      <c r="BL145" s="55"/>
      <c r="BM145" s="55"/>
      <c r="BN145" s="55"/>
      <c r="BO145" s="55"/>
      <c r="BP145" s="55"/>
      <c r="BQ145" s="55"/>
      <c r="BR145" s="55"/>
    </row>
    <row r="146" spans="1:79" ht="12.95" customHeight="1" x14ac:dyDescent="0.2">
      <c r="A146" s="65" t="s">
        <v>20</v>
      </c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7"/>
      <c r="U146" s="32" t="s">
        <v>222</v>
      </c>
      <c r="V146" s="32"/>
      <c r="W146" s="32"/>
      <c r="X146" s="32"/>
      <c r="Y146" s="32"/>
      <c r="Z146" s="32"/>
      <c r="AA146" s="32"/>
      <c r="AB146" s="32"/>
      <c r="AC146" s="32"/>
      <c r="AD146" s="32"/>
      <c r="AE146" s="32" t="s">
        <v>223</v>
      </c>
      <c r="AF146" s="32"/>
      <c r="AG146" s="32"/>
      <c r="AH146" s="32"/>
      <c r="AI146" s="32"/>
      <c r="AJ146" s="32"/>
      <c r="AK146" s="32"/>
      <c r="AL146" s="32"/>
      <c r="AM146" s="32"/>
      <c r="AN146" s="32"/>
      <c r="AO146" s="32" t="s">
        <v>224</v>
      </c>
      <c r="AP146" s="32"/>
      <c r="AQ146" s="32"/>
      <c r="AR146" s="32"/>
      <c r="AS146" s="32"/>
      <c r="AT146" s="32"/>
      <c r="AU146" s="32"/>
      <c r="AV146" s="32"/>
      <c r="AW146" s="32"/>
      <c r="AX146" s="32"/>
      <c r="AY146" s="32" t="s">
        <v>225</v>
      </c>
      <c r="AZ146" s="32"/>
      <c r="BA146" s="32"/>
      <c r="BB146" s="32"/>
      <c r="BC146" s="32"/>
      <c r="BD146" s="32"/>
      <c r="BE146" s="32"/>
      <c r="BF146" s="32"/>
      <c r="BG146" s="32"/>
      <c r="BH146" s="32"/>
      <c r="BI146" s="32" t="s">
        <v>227</v>
      </c>
      <c r="BJ146" s="32"/>
      <c r="BK146" s="32"/>
      <c r="BL146" s="32"/>
      <c r="BM146" s="32"/>
      <c r="BN146" s="32"/>
      <c r="BO146" s="32"/>
      <c r="BP146" s="32"/>
      <c r="BQ146" s="32"/>
      <c r="BR146" s="32"/>
    </row>
    <row r="147" spans="1:79" ht="30" customHeight="1" x14ac:dyDescent="0.2">
      <c r="A147" s="68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70"/>
      <c r="U147" s="32" t="s">
        <v>5</v>
      </c>
      <c r="V147" s="32"/>
      <c r="W147" s="32"/>
      <c r="X147" s="32"/>
      <c r="Y147" s="32"/>
      <c r="Z147" s="32" t="s">
        <v>4</v>
      </c>
      <c r="AA147" s="32"/>
      <c r="AB147" s="32"/>
      <c r="AC147" s="32"/>
      <c r="AD147" s="32"/>
      <c r="AE147" s="32" t="s">
        <v>5</v>
      </c>
      <c r="AF147" s="32"/>
      <c r="AG147" s="32"/>
      <c r="AH147" s="32"/>
      <c r="AI147" s="32"/>
      <c r="AJ147" s="32" t="s">
        <v>4</v>
      </c>
      <c r="AK147" s="32"/>
      <c r="AL147" s="32"/>
      <c r="AM147" s="32"/>
      <c r="AN147" s="32"/>
      <c r="AO147" s="32" t="s">
        <v>5</v>
      </c>
      <c r="AP147" s="32"/>
      <c r="AQ147" s="32"/>
      <c r="AR147" s="32"/>
      <c r="AS147" s="32"/>
      <c r="AT147" s="32" t="s">
        <v>4</v>
      </c>
      <c r="AU147" s="32"/>
      <c r="AV147" s="32"/>
      <c r="AW147" s="32"/>
      <c r="AX147" s="32"/>
      <c r="AY147" s="32" t="s">
        <v>5</v>
      </c>
      <c r="AZ147" s="32"/>
      <c r="BA147" s="32"/>
      <c r="BB147" s="32"/>
      <c r="BC147" s="32"/>
      <c r="BD147" s="32" t="s">
        <v>4</v>
      </c>
      <c r="BE147" s="32"/>
      <c r="BF147" s="32"/>
      <c r="BG147" s="32"/>
      <c r="BH147" s="32"/>
      <c r="BI147" s="32" t="s">
        <v>5</v>
      </c>
      <c r="BJ147" s="32"/>
      <c r="BK147" s="32"/>
      <c r="BL147" s="32"/>
      <c r="BM147" s="32"/>
      <c r="BN147" s="32" t="s">
        <v>4</v>
      </c>
      <c r="BO147" s="32"/>
      <c r="BP147" s="32"/>
      <c r="BQ147" s="32"/>
      <c r="BR147" s="32"/>
    </row>
    <row r="148" spans="1:79" ht="15" customHeight="1" x14ac:dyDescent="0.2">
      <c r="A148" s="47">
        <v>1</v>
      </c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9"/>
      <c r="U148" s="32">
        <v>2</v>
      </c>
      <c r="V148" s="32"/>
      <c r="W148" s="32"/>
      <c r="X148" s="32"/>
      <c r="Y148" s="32"/>
      <c r="Z148" s="32">
        <v>3</v>
      </c>
      <c r="AA148" s="32"/>
      <c r="AB148" s="32"/>
      <c r="AC148" s="32"/>
      <c r="AD148" s="32"/>
      <c r="AE148" s="32">
        <v>4</v>
      </c>
      <c r="AF148" s="32"/>
      <c r="AG148" s="32"/>
      <c r="AH148" s="32"/>
      <c r="AI148" s="32"/>
      <c r="AJ148" s="32">
        <v>5</v>
      </c>
      <c r="AK148" s="32"/>
      <c r="AL148" s="32"/>
      <c r="AM148" s="32"/>
      <c r="AN148" s="32"/>
      <c r="AO148" s="32">
        <v>6</v>
      </c>
      <c r="AP148" s="32"/>
      <c r="AQ148" s="32"/>
      <c r="AR148" s="32"/>
      <c r="AS148" s="32"/>
      <c r="AT148" s="32">
        <v>7</v>
      </c>
      <c r="AU148" s="32"/>
      <c r="AV148" s="32"/>
      <c r="AW148" s="32"/>
      <c r="AX148" s="32"/>
      <c r="AY148" s="32">
        <v>8</v>
      </c>
      <c r="AZ148" s="32"/>
      <c r="BA148" s="32"/>
      <c r="BB148" s="32"/>
      <c r="BC148" s="32"/>
      <c r="BD148" s="32">
        <v>9</v>
      </c>
      <c r="BE148" s="32"/>
      <c r="BF148" s="32"/>
      <c r="BG148" s="32"/>
      <c r="BH148" s="32"/>
      <c r="BI148" s="32">
        <v>10</v>
      </c>
      <c r="BJ148" s="32"/>
      <c r="BK148" s="32"/>
      <c r="BL148" s="32"/>
      <c r="BM148" s="32"/>
      <c r="BN148" s="32">
        <v>11</v>
      </c>
      <c r="BO148" s="32"/>
      <c r="BP148" s="32"/>
      <c r="BQ148" s="32"/>
      <c r="BR148" s="32"/>
    </row>
    <row r="149" spans="1:79" s="1" customFormat="1" ht="15.75" hidden="1" customHeight="1" x14ac:dyDescent="0.2">
      <c r="A149" s="50" t="s">
        <v>69</v>
      </c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2"/>
      <c r="U149" s="30" t="s">
        <v>77</v>
      </c>
      <c r="V149" s="30"/>
      <c r="W149" s="30"/>
      <c r="X149" s="30"/>
      <c r="Y149" s="30"/>
      <c r="Z149" s="35" t="s">
        <v>78</v>
      </c>
      <c r="AA149" s="35"/>
      <c r="AB149" s="35"/>
      <c r="AC149" s="35"/>
      <c r="AD149" s="35"/>
      <c r="AE149" s="30" t="s">
        <v>79</v>
      </c>
      <c r="AF149" s="30"/>
      <c r="AG149" s="30"/>
      <c r="AH149" s="30"/>
      <c r="AI149" s="30"/>
      <c r="AJ149" s="35" t="s">
        <v>80</v>
      </c>
      <c r="AK149" s="35"/>
      <c r="AL149" s="35"/>
      <c r="AM149" s="35"/>
      <c r="AN149" s="35"/>
      <c r="AO149" s="30" t="s">
        <v>70</v>
      </c>
      <c r="AP149" s="30"/>
      <c r="AQ149" s="30"/>
      <c r="AR149" s="30"/>
      <c r="AS149" s="30"/>
      <c r="AT149" s="35" t="s">
        <v>71</v>
      </c>
      <c r="AU149" s="35"/>
      <c r="AV149" s="35"/>
      <c r="AW149" s="35"/>
      <c r="AX149" s="35"/>
      <c r="AY149" s="30" t="s">
        <v>72</v>
      </c>
      <c r="AZ149" s="30"/>
      <c r="BA149" s="30"/>
      <c r="BB149" s="30"/>
      <c r="BC149" s="30"/>
      <c r="BD149" s="35" t="s">
        <v>73</v>
      </c>
      <c r="BE149" s="35"/>
      <c r="BF149" s="35"/>
      <c r="BG149" s="35"/>
      <c r="BH149" s="35"/>
      <c r="BI149" s="30" t="s">
        <v>74</v>
      </c>
      <c r="BJ149" s="30"/>
      <c r="BK149" s="30"/>
      <c r="BL149" s="30"/>
      <c r="BM149" s="30"/>
      <c r="BN149" s="35" t="s">
        <v>75</v>
      </c>
      <c r="BO149" s="35"/>
      <c r="BP149" s="35"/>
      <c r="BQ149" s="35"/>
      <c r="BR149" s="35"/>
      <c r="CA149" t="s">
        <v>48</v>
      </c>
    </row>
    <row r="150" spans="1:79" s="7" customFormat="1" ht="12.75" customHeight="1" x14ac:dyDescent="0.2">
      <c r="A150" s="97" t="s">
        <v>161</v>
      </c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9"/>
      <c r="U150" s="147"/>
      <c r="V150" s="147"/>
      <c r="W150" s="147"/>
      <c r="X150" s="147"/>
      <c r="Y150" s="147"/>
      <c r="Z150" s="147"/>
      <c r="AA150" s="147"/>
      <c r="AB150" s="147"/>
      <c r="AC150" s="147"/>
      <c r="AD150" s="147"/>
      <c r="AE150" s="147"/>
      <c r="AF150" s="147"/>
      <c r="AG150" s="147"/>
      <c r="AH150" s="147"/>
      <c r="AI150" s="147"/>
      <c r="AJ150" s="147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  <c r="BC150" s="147"/>
      <c r="BD150" s="147"/>
      <c r="BE150" s="147"/>
      <c r="BF150" s="147"/>
      <c r="BG150" s="147"/>
      <c r="BH150" s="147"/>
      <c r="BI150" s="147"/>
      <c r="BJ150" s="147"/>
      <c r="BK150" s="147"/>
      <c r="BL150" s="147"/>
      <c r="BM150" s="147"/>
      <c r="BN150" s="147"/>
      <c r="BO150" s="147"/>
      <c r="BP150" s="147"/>
      <c r="BQ150" s="147"/>
      <c r="BR150" s="147"/>
      <c r="CA150" s="7" t="s">
        <v>49</v>
      </c>
    </row>
    <row r="151" spans="1:79" s="107" customFormat="1" ht="38.25" customHeight="1" x14ac:dyDescent="0.2">
      <c r="A151" s="101" t="s">
        <v>253</v>
      </c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3"/>
      <c r="U151" s="148" t="s">
        <v>231</v>
      </c>
      <c r="V151" s="148"/>
      <c r="W151" s="148"/>
      <c r="X151" s="148"/>
      <c r="Y151" s="148"/>
      <c r="Z151" s="148"/>
      <c r="AA151" s="148"/>
      <c r="AB151" s="148"/>
      <c r="AC151" s="148"/>
      <c r="AD151" s="148"/>
      <c r="AE151" s="148" t="s">
        <v>231</v>
      </c>
      <c r="AF151" s="148"/>
      <c r="AG151" s="148"/>
      <c r="AH151" s="148"/>
      <c r="AI151" s="148"/>
      <c r="AJ151" s="148"/>
      <c r="AK151" s="148"/>
      <c r="AL151" s="148"/>
      <c r="AM151" s="148"/>
      <c r="AN151" s="148"/>
      <c r="AO151" s="148" t="s">
        <v>231</v>
      </c>
      <c r="AP151" s="148"/>
      <c r="AQ151" s="148"/>
      <c r="AR151" s="148"/>
      <c r="AS151" s="148"/>
      <c r="AT151" s="148"/>
      <c r="AU151" s="148"/>
      <c r="AV151" s="148"/>
      <c r="AW151" s="148"/>
      <c r="AX151" s="148"/>
      <c r="AY151" s="148" t="s">
        <v>231</v>
      </c>
      <c r="AZ151" s="148"/>
      <c r="BA151" s="148"/>
      <c r="BB151" s="148"/>
      <c r="BC151" s="148"/>
      <c r="BD151" s="148"/>
      <c r="BE151" s="148"/>
      <c r="BF151" s="148"/>
      <c r="BG151" s="148"/>
      <c r="BH151" s="148"/>
      <c r="BI151" s="148" t="s">
        <v>231</v>
      </c>
      <c r="BJ151" s="148"/>
      <c r="BK151" s="148"/>
      <c r="BL151" s="148"/>
      <c r="BM151" s="148"/>
      <c r="BN151" s="148"/>
      <c r="BO151" s="148"/>
      <c r="BP151" s="148"/>
      <c r="BQ151" s="148"/>
      <c r="BR151" s="148"/>
    </row>
    <row r="154" spans="1:79" ht="14.25" customHeight="1" x14ac:dyDescent="0.2">
      <c r="A154" s="34" t="s">
        <v>139</v>
      </c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</row>
    <row r="155" spans="1:79" ht="15" customHeight="1" x14ac:dyDescent="0.2">
      <c r="A155" s="65" t="s">
        <v>7</v>
      </c>
      <c r="B155" s="66"/>
      <c r="C155" s="66"/>
      <c r="D155" s="65" t="s">
        <v>11</v>
      </c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7"/>
      <c r="W155" s="32" t="s">
        <v>222</v>
      </c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 t="s">
        <v>264</v>
      </c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 t="s">
        <v>274</v>
      </c>
      <c r="AV155" s="32"/>
      <c r="AW155" s="32"/>
      <c r="AX155" s="32"/>
      <c r="AY155" s="32"/>
      <c r="AZ155" s="32"/>
      <c r="BA155" s="32" t="s">
        <v>280</v>
      </c>
      <c r="BB155" s="32"/>
      <c r="BC155" s="32"/>
      <c r="BD155" s="32"/>
      <c r="BE155" s="32"/>
      <c r="BF155" s="32"/>
      <c r="BG155" s="32" t="s">
        <v>288</v>
      </c>
      <c r="BH155" s="32"/>
      <c r="BI155" s="32"/>
      <c r="BJ155" s="32"/>
      <c r="BK155" s="32"/>
      <c r="BL155" s="32"/>
    </row>
    <row r="156" spans="1:79" ht="15" customHeight="1" x14ac:dyDescent="0.2">
      <c r="A156" s="82"/>
      <c r="B156" s="83"/>
      <c r="C156" s="83"/>
      <c r="D156" s="82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4"/>
      <c r="W156" s="32" t="s">
        <v>5</v>
      </c>
      <c r="X156" s="32"/>
      <c r="Y156" s="32"/>
      <c r="Z156" s="32"/>
      <c r="AA156" s="32"/>
      <c r="AB156" s="32"/>
      <c r="AC156" s="32" t="s">
        <v>4</v>
      </c>
      <c r="AD156" s="32"/>
      <c r="AE156" s="32"/>
      <c r="AF156" s="32"/>
      <c r="AG156" s="32"/>
      <c r="AH156" s="32"/>
      <c r="AI156" s="32" t="s">
        <v>5</v>
      </c>
      <c r="AJ156" s="32"/>
      <c r="AK156" s="32"/>
      <c r="AL156" s="32"/>
      <c r="AM156" s="32"/>
      <c r="AN156" s="32"/>
      <c r="AO156" s="32" t="s">
        <v>4</v>
      </c>
      <c r="AP156" s="32"/>
      <c r="AQ156" s="32"/>
      <c r="AR156" s="32"/>
      <c r="AS156" s="32"/>
      <c r="AT156" s="32"/>
      <c r="AU156" s="85" t="s">
        <v>5</v>
      </c>
      <c r="AV156" s="85"/>
      <c r="AW156" s="85"/>
      <c r="AX156" s="85" t="s">
        <v>4</v>
      </c>
      <c r="AY156" s="85"/>
      <c r="AZ156" s="85"/>
      <c r="BA156" s="85" t="s">
        <v>5</v>
      </c>
      <c r="BB156" s="85"/>
      <c r="BC156" s="85"/>
      <c r="BD156" s="85" t="s">
        <v>4</v>
      </c>
      <c r="BE156" s="85"/>
      <c r="BF156" s="85"/>
      <c r="BG156" s="85" t="s">
        <v>5</v>
      </c>
      <c r="BH156" s="85"/>
      <c r="BI156" s="85"/>
      <c r="BJ156" s="85" t="s">
        <v>4</v>
      </c>
      <c r="BK156" s="85"/>
      <c r="BL156" s="85"/>
    </row>
    <row r="157" spans="1:79" ht="57" customHeight="1" x14ac:dyDescent="0.2">
      <c r="A157" s="68"/>
      <c r="B157" s="69"/>
      <c r="C157" s="69"/>
      <c r="D157" s="68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70"/>
      <c r="W157" s="32" t="s">
        <v>13</v>
      </c>
      <c r="X157" s="32"/>
      <c r="Y157" s="32"/>
      <c r="Z157" s="32" t="s">
        <v>12</v>
      </c>
      <c r="AA157" s="32"/>
      <c r="AB157" s="32"/>
      <c r="AC157" s="32" t="s">
        <v>13</v>
      </c>
      <c r="AD157" s="32"/>
      <c r="AE157" s="32"/>
      <c r="AF157" s="32" t="s">
        <v>12</v>
      </c>
      <c r="AG157" s="32"/>
      <c r="AH157" s="32"/>
      <c r="AI157" s="32" t="s">
        <v>13</v>
      </c>
      <c r="AJ157" s="32"/>
      <c r="AK157" s="32"/>
      <c r="AL157" s="32" t="s">
        <v>12</v>
      </c>
      <c r="AM157" s="32"/>
      <c r="AN157" s="32"/>
      <c r="AO157" s="32" t="s">
        <v>13</v>
      </c>
      <c r="AP157" s="32"/>
      <c r="AQ157" s="32"/>
      <c r="AR157" s="32" t="s">
        <v>12</v>
      </c>
      <c r="AS157" s="32"/>
      <c r="AT157" s="32"/>
      <c r="AU157" s="85"/>
      <c r="AV157" s="85"/>
      <c r="AW157" s="85"/>
      <c r="AX157" s="85"/>
      <c r="AY157" s="85"/>
      <c r="AZ157" s="85"/>
      <c r="BA157" s="85"/>
      <c r="BB157" s="85"/>
      <c r="BC157" s="85"/>
      <c r="BD157" s="85"/>
      <c r="BE157" s="85"/>
      <c r="BF157" s="85"/>
      <c r="BG157" s="85"/>
      <c r="BH157" s="85"/>
      <c r="BI157" s="85"/>
      <c r="BJ157" s="85"/>
      <c r="BK157" s="85"/>
      <c r="BL157" s="85"/>
    </row>
    <row r="158" spans="1:79" ht="15" customHeight="1" x14ac:dyDescent="0.2">
      <c r="A158" s="47">
        <v>1</v>
      </c>
      <c r="B158" s="48"/>
      <c r="C158" s="48"/>
      <c r="D158" s="47">
        <v>2</v>
      </c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9"/>
      <c r="W158" s="32">
        <v>3</v>
      </c>
      <c r="X158" s="32"/>
      <c r="Y158" s="32"/>
      <c r="Z158" s="32">
        <v>4</v>
      </c>
      <c r="AA158" s="32"/>
      <c r="AB158" s="32"/>
      <c r="AC158" s="32">
        <v>5</v>
      </c>
      <c r="AD158" s="32"/>
      <c r="AE158" s="32"/>
      <c r="AF158" s="32">
        <v>6</v>
      </c>
      <c r="AG158" s="32"/>
      <c r="AH158" s="32"/>
      <c r="AI158" s="32">
        <v>7</v>
      </c>
      <c r="AJ158" s="32"/>
      <c r="AK158" s="32"/>
      <c r="AL158" s="32">
        <v>8</v>
      </c>
      <c r="AM158" s="32"/>
      <c r="AN158" s="32"/>
      <c r="AO158" s="32">
        <v>9</v>
      </c>
      <c r="AP158" s="32"/>
      <c r="AQ158" s="32"/>
      <c r="AR158" s="32">
        <v>10</v>
      </c>
      <c r="AS158" s="32"/>
      <c r="AT158" s="32"/>
      <c r="AU158" s="32">
        <v>11</v>
      </c>
      <c r="AV158" s="32"/>
      <c r="AW158" s="32"/>
      <c r="AX158" s="32">
        <v>12</v>
      </c>
      <c r="AY158" s="32"/>
      <c r="AZ158" s="32"/>
      <c r="BA158" s="32">
        <v>13</v>
      </c>
      <c r="BB158" s="32"/>
      <c r="BC158" s="32"/>
      <c r="BD158" s="32">
        <v>14</v>
      </c>
      <c r="BE158" s="32"/>
      <c r="BF158" s="32"/>
      <c r="BG158" s="32">
        <v>15</v>
      </c>
      <c r="BH158" s="32"/>
      <c r="BI158" s="32"/>
      <c r="BJ158" s="32">
        <v>16</v>
      </c>
      <c r="BK158" s="32"/>
      <c r="BL158" s="32"/>
    </row>
    <row r="159" spans="1:79" s="1" customFormat="1" ht="12.75" hidden="1" customHeight="1" x14ac:dyDescent="0.2">
      <c r="A159" s="50" t="s">
        <v>81</v>
      </c>
      <c r="B159" s="51"/>
      <c r="C159" s="51"/>
      <c r="D159" s="50" t="s">
        <v>69</v>
      </c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2"/>
      <c r="W159" s="30" t="s">
        <v>84</v>
      </c>
      <c r="X159" s="30"/>
      <c r="Y159" s="30"/>
      <c r="Z159" s="30" t="s">
        <v>85</v>
      </c>
      <c r="AA159" s="30"/>
      <c r="AB159" s="30"/>
      <c r="AC159" s="35" t="s">
        <v>86</v>
      </c>
      <c r="AD159" s="35"/>
      <c r="AE159" s="35"/>
      <c r="AF159" s="35" t="s">
        <v>87</v>
      </c>
      <c r="AG159" s="35"/>
      <c r="AH159" s="35"/>
      <c r="AI159" s="30" t="s">
        <v>88</v>
      </c>
      <c r="AJ159" s="30"/>
      <c r="AK159" s="30"/>
      <c r="AL159" s="30" t="s">
        <v>89</v>
      </c>
      <c r="AM159" s="30"/>
      <c r="AN159" s="30"/>
      <c r="AO159" s="35" t="s">
        <v>116</v>
      </c>
      <c r="AP159" s="35"/>
      <c r="AQ159" s="35"/>
      <c r="AR159" s="35" t="s">
        <v>90</v>
      </c>
      <c r="AS159" s="35"/>
      <c r="AT159" s="35"/>
      <c r="AU159" s="30" t="s">
        <v>117</v>
      </c>
      <c r="AV159" s="30"/>
      <c r="AW159" s="30"/>
      <c r="AX159" s="35" t="s">
        <v>118</v>
      </c>
      <c r="AY159" s="35"/>
      <c r="AZ159" s="35"/>
      <c r="BA159" s="30" t="s">
        <v>119</v>
      </c>
      <c r="BB159" s="30"/>
      <c r="BC159" s="30"/>
      <c r="BD159" s="35" t="s">
        <v>120</v>
      </c>
      <c r="BE159" s="35"/>
      <c r="BF159" s="35"/>
      <c r="BG159" s="30" t="s">
        <v>121</v>
      </c>
      <c r="BH159" s="30"/>
      <c r="BI159" s="30"/>
      <c r="BJ159" s="35" t="s">
        <v>122</v>
      </c>
      <c r="BK159" s="35"/>
      <c r="BL159" s="35"/>
      <c r="CA159" s="1" t="s">
        <v>115</v>
      </c>
    </row>
    <row r="160" spans="1:79" s="7" customFormat="1" ht="12.75" customHeight="1" x14ac:dyDescent="0.2">
      <c r="A160" s="97">
        <v>1</v>
      </c>
      <c r="B160" s="98"/>
      <c r="C160" s="98"/>
      <c r="D160" s="108" t="s">
        <v>254</v>
      </c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10"/>
      <c r="W160" s="143"/>
      <c r="X160" s="143"/>
      <c r="Y160" s="143"/>
      <c r="Z160" s="143"/>
      <c r="AA160" s="143"/>
      <c r="AB160" s="143"/>
      <c r="AC160" s="143"/>
      <c r="AD160" s="143"/>
      <c r="AE160" s="143"/>
      <c r="AF160" s="143"/>
      <c r="AG160" s="143"/>
      <c r="AH160" s="143"/>
      <c r="AI160" s="143"/>
      <c r="AJ160" s="143"/>
      <c r="AK160" s="143"/>
      <c r="AL160" s="143"/>
      <c r="AM160" s="143"/>
      <c r="AN160" s="143"/>
      <c r="AO160" s="143"/>
      <c r="AP160" s="143"/>
      <c r="AQ160" s="143"/>
      <c r="AR160" s="143"/>
      <c r="AS160" s="143"/>
      <c r="AT160" s="143"/>
      <c r="AU160" s="143"/>
      <c r="AV160" s="143"/>
      <c r="AW160" s="143"/>
      <c r="AX160" s="143"/>
      <c r="AY160" s="143"/>
      <c r="AZ160" s="143"/>
      <c r="BA160" s="143"/>
      <c r="BB160" s="143"/>
      <c r="BC160" s="143"/>
      <c r="BD160" s="143"/>
      <c r="BE160" s="143"/>
      <c r="BF160" s="143"/>
      <c r="BG160" s="143"/>
      <c r="BH160" s="143"/>
      <c r="BI160" s="143"/>
      <c r="BJ160" s="143"/>
      <c r="BK160" s="143"/>
      <c r="BL160" s="143"/>
      <c r="CA160" s="7" t="s">
        <v>50</v>
      </c>
    </row>
    <row r="161" spans="1:79" s="107" customFormat="1" ht="25.5" customHeight="1" x14ac:dyDescent="0.2">
      <c r="A161" s="127">
        <v>2</v>
      </c>
      <c r="B161" s="128"/>
      <c r="C161" s="128"/>
      <c r="D161" s="101" t="s">
        <v>255</v>
      </c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3"/>
      <c r="W161" s="146" t="s">
        <v>231</v>
      </c>
      <c r="X161" s="146"/>
      <c r="Y161" s="146"/>
      <c r="Z161" s="146" t="s">
        <v>231</v>
      </c>
      <c r="AA161" s="146"/>
      <c r="AB161" s="146"/>
      <c r="AC161" s="146"/>
      <c r="AD161" s="146"/>
      <c r="AE161" s="146"/>
      <c r="AF161" s="146"/>
      <c r="AG161" s="146"/>
      <c r="AH161" s="146"/>
      <c r="AI161" s="146" t="s">
        <v>231</v>
      </c>
      <c r="AJ161" s="146"/>
      <c r="AK161" s="146"/>
      <c r="AL161" s="146" t="s">
        <v>231</v>
      </c>
      <c r="AM161" s="146"/>
      <c r="AN161" s="146"/>
      <c r="AO161" s="146"/>
      <c r="AP161" s="146"/>
      <c r="AQ161" s="146"/>
      <c r="AR161" s="146"/>
      <c r="AS161" s="146"/>
      <c r="AT161" s="146"/>
      <c r="AU161" s="146" t="s">
        <v>231</v>
      </c>
      <c r="AV161" s="146"/>
      <c r="AW161" s="146"/>
      <c r="AX161" s="146"/>
      <c r="AY161" s="146"/>
      <c r="AZ161" s="146"/>
      <c r="BA161" s="146" t="s">
        <v>231</v>
      </c>
      <c r="BB161" s="146"/>
      <c r="BC161" s="146"/>
      <c r="BD161" s="146"/>
      <c r="BE161" s="146"/>
      <c r="BF161" s="146"/>
      <c r="BG161" s="146" t="s">
        <v>231</v>
      </c>
      <c r="BH161" s="146"/>
      <c r="BI161" s="146"/>
      <c r="BJ161" s="146"/>
      <c r="BK161" s="146"/>
      <c r="BL161" s="146"/>
    </row>
    <row r="164" spans="1:79" ht="14.25" customHeight="1" x14ac:dyDescent="0.2">
      <c r="A164" s="34" t="s">
        <v>167</v>
      </c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</row>
    <row r="165" spans="1:79" ht="14.25" customHeight="1" x14ac:dyDescent="0.2">
      <c r="A165" s="34" t="s">
        <v>275</v>
      </c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</row>
    <row r="166" spans="1:79" ht="15" customHeight="1" x14ac:dyDescent="0.2">
      <c r="A166" s="38" t="s">
        <v>221</v>
      </c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</row>
    <row r="167" spans="1:79" ht="15" customHeight="1" x14ac:dyDescent="0.2">
      <c r="A167" s="32" t="s">
        <v>7</v>
      </c>
      <c r="B167" s="32"/>
      <c r="C167" s="32"/>
      <c r="D167" s="32"/>
      <c r="E167" s="32"/>
      <c r="F167" s="32"/>
      <c r="G167" s="32" t="s">
        <v>140</v>
      </c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 t="s">
        <v>14</v>
      </c>
      <c r="U167" s="32"/>
      <c r="V167" s="32"/>
      <c r="W167" s="32"/>
      <c r="X167" s="32"/>
      <c r="Y167" s="32"/>
      <c r="Z167" s="32"/>
      <c r="AA167" s="47" t="s">
        <v>222</v>
      </c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8"/>
      <c r="AP167" s="47" t="s">
        <v>223</v>
      </c>
      <c r="AQ167" s="48"/>
      <c r="AR167" s="48"/>
      <c r="AS167" s="48"/>
      <c r="AT167" s="48"/>
      <c r="AU167" s="48"/>
      <c r="AV167" s="48"/>
      <c r="AW167" s="48"/>
      <c r="AX167" s="48"/>
      <c r="AY167" s="48"/>
      <c r="AZ167" s="48"/>
      <c r="BA167" s="48"/>
      <c r="BB167" s="48"/>
      <c r="BC167" s="48"/>
      <c r="BD167" s="49"/>
      <c r="BE167" s="47" t="s">
        <v>224</v>
      </c>
      <c r="BF167" s="48"/>
      <c r="BG167" s="48"/>
      <c r="BH167" s="48"/>
      <c r="BI167" s="48"/>
      <c r="BJ167" s="48"/>
      <c r="BK167" s="48"/>
      <c r="BL167" s="48"/>
      <c r="BM167" s="48"/>
      <c r="BN167" s="48"/>
      <c r="BO167" s="48"/>
      <c r="BP167" s="48"/>
      <c r="BQ167" s="48"/>
      <c r="BR167" s="48"/>
      <c r="BS167" s="49"/>
    </row>
    <row r="168" spans="1:79" ht="32.1" customHeight="1" x14ac:dyDescent="0.2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 t="s">
        <v>5</v>
      </c>
      <c r="AB168" s="32"/>
      <c r="AC168" s="32"/>
      <c r="AD168" s="32"/>
      <c r="AE168" s="32"/>
      <c r="AF168" s="32" t="s">
        <v>4</v>
      </c>
      <c r="AG168" s="32"/>
      <c r="AH168" s="32"/>
      <c r="AI168" s="32"/>
      <c r="AJ168" s="32"/>
      <c r="AK168" s="32" t="s">
        <v>101</v>
      </c>
      <c r="AL168" s="32"/>
      <c r="AM168" s="32"/>
      <c r="AN168" s="32"/>
      <c r="AO168" s="32"/>
      <c r="AP168" s="32" t="s">
        <v>5</v>
      </c>
      <c r="AQ168" s="32"/>
      <c r="AR168" s="32"/>
      <c r="AS168" s="32"/>
      <c r="AT168" s="32"/>
      <c r="AU168" s="32" t="s">
        <v>4</v>
      </c>
      <c r="AV168" s="32"/>
      <c r="AW168" s="32"/>
      <c r="AX168" s="32"/>
      <c r="AY168" s="32"/>
      <c r="AZ168" s="32" t="s">
        <v>108</v>
      </c>
      <c r="BA168" s="32"/>
      <c r="BB168" s="32"/>
      <c r="BC168" s="32"/>
      <c r="BD168" s="32"/>
      <c r="BE168" s="32" t="s">
        <v>5</v>
      </c>
      <c r="BF168" s="32"/>
      <c r="BG168" s="32"/>
      <c r="BH168" s="32"/>
      <c r="BI168" s="32"/>
      <c r="BJ168" s="32" t="s">
        <v>4</v>
      </c>
      <c r="BK168" s="32"/>
      <c r="BL168" s="32"/>
      <c r="BM168" s="32"/>
      <c r="BN168" s="32"/>
      <c r="BO168" s="32" t="s">
        <v>141</v>
      </c>
      <c r="BP168" s="32"/>
      <c r="BQ168" s="32"/>
      <c r="BR168" s="32"/>
      <c r="BS168" s="32"/>
    </row>
    <row r="169" spans="1:79" ht="15" customHeight="1" x14ac:dyDescent="0.2">
      <c r="A169" s="32">
        <v>1</v>
      </c>
      <c r="B169" s="32"/>
      <c r="C169" s="32"/>
      <c r="D169" s="32"/>
      <c r="E169" s="32"/>
      <c r="F169" s="32"/>
      <c r="G169" s="32">
        <v>2</v>
      </c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>
        <v>3</v>
      </c>
      <c r="U169" s="32"/>
      <c r="V169" s="32"/>
      <c r="W169" s="32"/>
      <c r="X169" s="32"/>
      <c r="Y169" s="32"/>
      <c r="Z169" s="32"/>
      <c r="AA169" s="32">
        <v>4</v>
      </c>
      <c r="AB169" s="32"/>
      <c r="AC169" s="32"/>
      <c r="AD169" s="32"/>
      <c r="AE169" s="32"/>
      <c r="AF169" s="32">
        <v>5</v>
      </c>
      <c r="AG169" s="32"/>
      <c r="AH169" s="32"/>
      <c r="AI169" s="32"/>
      <c r="AJ169" s="32"/>
      <c r="AK169" s="32">
        <v>6</v>
      </c>
      <c r="AL169" s="32"/>
      <c r="AM169" s="32"/>
      <c r="AN169" s="32"/>
      <c r="AO169" s="32"/>
      <c r="AP169" s="32">
        <v>7</v>
      </c>
      <c r="AQ169" s="32"/>
      <c r="AR169" s="32"/>
      <c r="AS169" s="32"/>
      <c r="AT169" s="32"/>
      <c r="AU169" s="32">
        <v>8</v>
      </c>
      <c r="AV169" s="32"/>
      <c r="AW169" s="32"/>
      <c r="AX169" s="32"/>
      <c r="AY169" s="32"/>
      <c r="AZ169" s="32">
        <v>9</v>
      </c>
      <c r="BA169" s="32"/>
      <c r="BB169" s="32"/>
      <c r="BC169" s="32"/>
      <c r="BD169" s="32"/>
      <c r="BE169" s="32">
        <v>10</v>
      </c>
      <c r="BF169" s="32"/>
      <c r="BG169" s="32"/>
      <c r="BH169" s="32"/>
      <c r="BI169" s="32"/>
      <c r="BJ169" s="32">
        <v>11</v>
      </c>
      <c r="BK169" s="32"/>
      <c r="BL169" s="32"/>
      <c r="BM169" s="32"/>
      <c r="BN169" s="32"/>
      <c r="BO169" s="32">
        <v>12</v>
      </c>
      <c r="BP169" s="32"/>
      <c r="BQ169" s="32"/>
      <c r="BR169" s="32"/>
      <c r="BS169" s="32"/>
    </row>
    <row r="170" spans="1:79" s="1" customFormat="1" ht="15" hidden="1" customHeight="1" x14ac:dyDescent="0.2">
      <c r="A170" s="30" t="s">
        <v>81</v>
      </c>
      <c r="B170" s="30"/>
      <c r="C170" s="30"/>
      <c r="D170" s="30"/>
      <c r="E170" s="30"/>
      <c r="F170" s="30"/>
      <c r="G170" s="72" t="s">
        <v>69</v>
      </c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 t="s">
        <v>91</v>
      </c>
      <c r="U170" s="72"/>
      <c r="V170" s="72"/>
      <c r="W170" s="72"/>
      <c r="X170" s="72"/>
      <c r="Y170" s="72"/>
      <c r="Z170" s="72"/>
      <c r="AA170" s="35" t="s">
        <v>77</v>
      </c>
      <c r="AB170" s="35"/>
      <c r="AC170" s="35"/>
      <c r="AD170" s="35"/>
      <c r="AE170" s="35"/>
      <c r="AF170" s="35" t="s">
        <v>78</v>
      </c>
      <c r="AG170" s="35"/>
      <c r="AH170" s="35"/>
      <c r="AI170" s="35"/>
      <c r="AJ170" s="35"/>
      <c r="AK170" s="61" t="s">
        <v>136</v>
      </c>
      <c r="AL170" s="61"/>
      <c r="AM170" s="61"/>
      <c r="AN170" s="61"/>
      <c r="AO170" s="61"/>
      <c r="AP170" s="35" t="s">
        <v>79</v>
      </c>
      <c r="AQ170" s="35"/>
      <c r="AR170" s="35"/>
      <c r="AS170" s="35"/>
      <c r="AT170" s="35"/>
      <c r="AU170" s="35" t="s">
        <v>80</v>
      </c>
      <c r="AV170" s="35"/>
      <c r="AW170" s="35"/>
      <c r="AX170" s="35"/>
      <c r="AY170" s="35"/>
      <c r="AZ170" s="61" t="s">
        <v>136</v>
      </c>
      <c r="BA170" s="61"/>
      <c r="BB170" s="61"/>
      <c r="BC170" s="61"/>
      <c r="BD170" s="61"/>
      <c r="BE170" s="35" t="s">
        <v>70</v>
      </c>
      <c r="BF170" s="35"/>
      <c r="BG170" s="35"/>
      <c r="BH170" s="35"/>
      <c r="BI170" s="35"/>
      <c r="BJ170" s="35" t="s">
        <v>71</v>
      </c>
      <c r="BK170" s="35"/>
      <c r="BL170" s="35"/>
      <c r="BM170" s="35"/>
      <c r="BN170" s="35"/>
      <c r="BO170" s="61" t="s">
        <v>136</v>
      </c>
      <c r="BP170" s="61"/>
      <c r="BQ170" s="61"/>
      <c r="BR170" s="61"/>
      <c r="BS170" s="61"/>
      <c r="CA170" s="1" t="s">
        <v>51</v>
      </c>
    </row>
    <row r="171" spans="1:79" s="107" customFormat="1" ht="33.75" customHeight="1" x14ac:dyDescent="0.2">
      <c r="A171" s="141">
        <v>1</v>
      </c>
      <c r="B171" s="141"/>
      <c r="C171" s="141"/>
      <c r="D171" s="141"/>
      <c r="E171" s="141"/>
      <c r="F171" s="141"/>
      <c r="G171" s="101" t="s">
        <v>256</v>
      </c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3"/>
      <c r="T171" s="149" t="s">
        <v>257</v>
      </c>
      <c r="U171" s="102"/>
      <c r="V171" s="102"/>
      <c r="W171" s="102"/>
      <c r="X171" s="102"/>
      <c r="Y171" s="102"/>
      <c r="Z171" s="103"/>
      <c r="AA171" s="148">
        <v>1500000</v>
      </c>
      <c r="AB171" s="148"/>
      <c r="AC171" s="148"/>
      <c r="AD171" s="148"/>
      <c r="AE171" s="148"/>
      <c r="AF171" s="148">
        <v>0</v>
      </c>
      <c r="AG171" s="148"/>
      <c r="AH171" s="148"/>
      <c r="AI171" s="148"/>
      <c r="AJ171" s="148"/>
      <c r="AK171" s="148">
        <f>IF(ISNUMBER(AA171),AA171,0)+IF(ISNUMBER(AF171),AF171,0)</f>
        <v>1500000</v>
      </c>
      <c r="AL171" s="148"/>
      <c r="AM171" s="148"/>
      <c r="AN171" s="148"/>
      <c r="AO171" s="148"/>
      <c r="AP171" s="148">
        <v>1500000</v>
      </c>
      <c r="AQ171" s="148"/>
      <c r="AR171" s="148"/>
      <c r="AS171" s="148"/>
      <c r="AT171" s="148"/>
      <c r="AU171" s="148">
        <v>0</v>
      </c>
      <c r="AV171" s="148"/>
      <c r="AW171" s="148"/>
      <c r="AX171" s="148"/>
      <c r="AY171" s="148"/>
      <c r="AZ171" s="148">
        <f>IF(ISNUMBER(AP171),AP171,0)+IF(ISNUMBER(AU171),AU171,0)</f>
        <v>1500000</v>
      </c>
      <c r="BA171" s="148"/>
      <c r="BB171" s="148"/>
      <c r="BC171" s="148"/>
      <c r="BD171" s="148"/>
      <c r="BE171" s="148">
        <v>1000000</v>
      </c>
      <c r="BF171" s="148"/>
      <c r="BG171" s="148"/>
      <c r="BH171" s="148"/>
      <c r="BI171" s="148"/>
      <c r="BJ171" s="148">
        <v>0</v>
      </c>
      <c r="BK171" s="148"/>
      <c r="BL171" s="148"/>
      <c r="BM171" s="148"/>
      <c r="BN171" s="148"/>
      <c r="BO171" s="148">
        <f>IF(ISNUMBER(BE171),BE171,0)+IF(ISNUMBER(BJ171),BJ171,0)</f>
        <v>1000000</v>
      </c>
      <c r="BP171" s="148"/>
      <c r="BQ171" s="148"/>
      <c r="BR171" s="148"/>
      <c r="BS171" s="148"/>
      <c r="CA171" s="107" t="s">
        <v>52</v>
      </c>
    </row>
    <row r="172" spans="1:79" s="7" customFormat="1" ht="12.75" customHeight="1" x14ac:dyDescent="0.2">
      <c r="A172" s="96"/>
      <c r="B172" s="96"/>
      <c r="C172" s="96"/>
      <c r="D172" s="96"/>
      <c r="E172" s="96"/>
      <c r="F172" s="96"/>
      <c r="G172" s="108" t="s">
        <v>161</v>
      </c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10"/>
      <c r="T172" s="150"/>
      <c r="U172" s="109"/>
      <c r="V172" s="109"/>
      <c r="W172" s="109"/>
      <c r="X172" s="109"/>
      <c r="Y172" s="109"/>
      <c r="Z172" s="110"/>
      <c r="AA172" s="147">
        <v>1500000</v>
      </c>
      <c r="AB172" s="147"/>
      <c r="AC172" s="147"/>
      <c r="AD172" s="147"/>
      <c r="AE172" s="147"/>
      <c r="AF172" s="147">
        <v>0</v>
      </c>
      <c r="AG172" s="147"/>
      <c r="AH172" s="147"/>
      <c r="AI172" s="147"/>
      <c r="AJ172" s="147"/>
      <c r="AK172" s="147">
        <f>IF(ISNUMBER(AA172),AA172,0)+IF(ISNUMBER(AF172),AF172,0)</f>
        <v>1500000</v>
      </c>
      <c r="AL172" s="147"/>
      <c r="AM172" s="147"/>
      <c r="AN172" s="147"/>
      <c r="AO172" s="147"/>
      <c r="AP172" s="147">
        <v>1500000</v>
      </c>
      <c r="AQ172" s="147"/>
      <c r="AR172" s="147"/>
      <c r="AS172" s="147"/>
      <c r="AT172" s="147"/>
      <c r="AU172" s="147">
        <v>0</v>
      </c>
      <c r="AV172" s="147"/>
      <c r="AW172" s="147"/>
      <c r="AX172" s="147"/>
      <c r="AY172" s="147"/>
      <c r="AZ172" s="147">
        <f>IF(ISNUMBER(AP172),AP172,0)+IF(ISNUMBER(AU172),AU172,0)</f>
        <v>1500000</v>
      </c>
      <c r="BA172" s="147"/>
      <c r="BB172" s="147"/>
      <c r="BC172" s="147"/>
      <c r="BD172" s="147"/>
      <c r="BE172" s="147">
        <v>1000000</v>
      </c>
      <c r="BF172" s="147"/>
      <c r="BG172" s="147"/>
      <c r="BH172" s="147"/>
      <c r="BI172" s="147"/>
      <c r="BJ172" s="147">
        <v>0</v>
      </c>
      <c r="BK172" s="147"/>
      <c r="BL172" s="147"/>
      <c r="BM172" s="147"/>
      <c r="BN172" s="147"/>
      <c r="BO172" s="147">
        <f>IF(ISNUMBER(BE172),BE172,0)+IF(ISNUMBER(BJ172),BJ172,0)</f>
        <v>1000000</v>
      </c>
      <c r="BP172" s="147"/>
      <c r="BQ172" s="147"/>
      <c r="BR172" s="147"/>
      <c r="BS172" s="147"/>
    </row>
    <row r="174" spans="1:79" ht="13.5" customHeight="1" x14ac:dyDescent="0.2">
      <c r="A174" s="34" t="s">
        <v>289</v>
      </c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</row>
    <row r="175" spans="1:79" ht="15" customHeight="1" x14ac:dyDescent="0.2">
      <c r="A175" s="55" t="s">
        <v>221</v>
      </c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  <c r="AV175" s="55"/>
      <c r="AW175" s="55"/>
      <c r="AX175" s="55"/>
      <c r="AY175" s="55"/>
      <c r="AZ175" s="55"/>
      <c r="BA175" s="55"/>
      <c r="BB175" s="55"/>
      <c r="BC175" s="55"/>
      <c r="BD175" s="55"/>
    </row>
    <row r="176" spans="1:79" ht="15" customHeight="1" x14ac:dyDescent="0.2">
      <c r="A176" s="32" t="s">
        <v>7</v>
      </c>
      <c r="B176" s="32"/>
      <c r="C176" s="32"/>
      <c r="D176" s="32"/>
      <c r="E176" s="32"/>
      <c r="F176" s="32"/>
      <c r="G176" s="32" t="s">
        <v>140</v>
      </c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 t="s">
        <v>14</v>
      </c>
      <c r="U176" s="32"/>
      <c r="V176" s="32"/>
      <c r="W176" s="32"/>
      <c r="X176" s="32"/>
      <c r="Y176" s="32"/>
      <c r="Z176" s="32"/>
      <c r="AA176" s="47" t="s">
        <v>225</v>
      </c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8"/>
      <c r="AP176" s="47" t="s">
        <v>227</v>
      </c>
      <c r="AQ176" s="48"/>
      <c r="AR176" s="48"/>
      <c r="AS176" s="48"/>
      <c r="AT176" s="48"/>
      <c r="AU176" s="48"/>
      <c r="AV176" s="48"/>
      <c r="AW176" s="48"/>
      <c r="AX176" s="48"/>
      <c r="AY176" s="48"/>
      <c r="AZ176" s="48"/>
      <c r="BA176" s="48"/>
      <c r="BB176" s="48"/>
      <c r="BC176" s="48"/>
      <c r="BD176" s="49"/>
    </row>
    <row r="177" spans="1:79" ht="32.1" customHeight="1" x14ac:dyDescent="0.2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 t="s">
        <v>5</v>
      </c>
      <c r="AB177" s="32"/>
      <c r="AC177" s="32"/>
      <c r="AD177" s="32"/>
      <c r="AE177" s="32"/>
      <c r="AF177" s="32" t="s">
        <v>4</v>
      </c>
      <c r="AG177" s="32"/>
      <c r="AH177" s="32"/>
      <c r="AI177" s="32"/>
      <c r="AJ177" s="32"/>
      <c r="AK177" s="32" t="s">
        <v>101</v>
      </c>
      <c r="AL177" s="32"/>
      <c r="AM177" s="32"/>
      <c r="AN177" s="32"/>
      <c r="AO177" s="32"/>
      <c r="AP177" s="32" t="s">
        <v>5</v>
      </c>
      <c r="AQ177" s="32"/>
      <c r="AR177" s="32"/>
      <c r="AS177" s="32"/>
      <c r="AT177" s="32"/>
      <c r="AU177" s="32" t="s">
        <v>4</v>
      </c>
      <c r="AV177" s="32"/>
      <c r="AW177" s="32"/>
      <c r="AX177" s="32"/>
      <c r="AY177" s="32"/>
      <c r="AZ177" s="32" t="s">
        <v>108</v>
      </c>
      <c r="BA177" s="32"/>
      <c r="BB177" s="32"/>
      <c r="BC177" s="32"/>
      <c r="BD177" s="32"/>
    </row>
    <row r="178" spans="1:79" ht="15" customHeight="1" x14ac:dyDescent="0.2">
      <c r="A178" s="32">
        <v>1</v>
      </c>
      <c r="B178" s="32"/>
      <c r="C178" s="32"/>
      <c r="D178" s="32"/>
      <c r="E178" s="32"/>
      <c r="F178" s="32"/>
      <c r="G178" s="32">
        <v>2</v>
      </c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>
        <v>3</v>
      </c>
      <c r="U178" s="32"/>
      <c r="V178" s="32"/>
      <c r="W178" s="32"/>
      <c r="X178" s="32"/>
      <c r="Y178" s="32"/>
      <c r="Z178" s="32"/>
      <c r="AA178" s="32">
        <v>4</v>
      </c>
      <c r="AB178" s="32"/>
      <c r="AC178" s="32"/>
      <c r="AD178" s="32"/>
      <c r="AE178" s="32"/>
      <c r="AF178" s="32">
        <v>5</v>
      </c>
      <c r="AG178" s="32"/>
      <c r="AH178" s="32"/>
      <c r="AI178" s="32"/>
      <c r="AJ178" s="32"/>
      <c r="AK178" s="32">
        <v>6</v>
      </c>
      <c r="AL178" s="32"/>
      <c r="AM178" s="32"/>
      <c r="AN178" s="32"/>
      <c r="AO178" s="32"/>
      <c r="AP178" s="32">
        <v>7</v>
      </c>
      <c r="AQ178" s="32"/>
      <c r="AR178" s="32"/>
      <c r="AS178" s="32"/>
      <c r="AT178" s="32"/>
      <c r="AU178" s="32">
        <v>8</v>
      </c>
      <c r="AV178" s="32"/>
      <c r="AW178" s="32"/>
      <c r="AX178" s="32"/>
      <c r="AY178" s="32"/>
      <c r="AZ178" s="32">
        <v>9</v>
      </c>
      <c r="BA178" s="32"/>
      <c r="BB178" s="32"/>
      <c r="BC178" s="32"/>
      <c r="BD178" s="32"/>
    </row>
    <row r="179" spans="1:79" s="1" customFormat="1" ht="12" hidden="1" customHeight="1" x14ac:dyDescent="0.2">
      <c r="A179" s="30" t="s">
        <v>81</v>
      </c>
      <c r="B179" s="30"/>
      <c r="C179" s="30"/>
      <c r="D179" s="30"/>
      <c r="E179" s="30"/>
      <c r="F179" s="30"/>
      <c r="G179" s="72" t="s">
        <v>69</v>
      </c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 t="s">
        <v>91</v>
      </c>
      <c r="U179" s="72"/>
      <c r="V179" s="72"/>
      <c r="W179" s="72"/>
      <c r="X179" s="72"/>
      <c r="Y179" s="72"/>
      <c r="Z179" s="72"/>
      <c r="AA179" s="35" t="s">
        <v>72</v>
      </c>
      <c r="AB179" s="35"/>
      <c r="AC179" s="35"/>
      <c r="AD179" s="35"/>
      <c r="AE179" s="35"/>
      <c r="AF179" s="35" t="s">
        <v>73</v>
      </c>
      <c r="AG179" s="35"/>
      <c r="AH179" s="35"/>
      <c r="AI179" s="35"/>
      <c r="AJ179" s="35"/>
      <c r="AK179" s="61" t="s">
        <v>136</v>
      </c>
      <c r="AL179" s="61"/>
      <c r="AM179" s="61"/>
      <c r="AN179" s="61"/>
      <c r="AO179" s="61"/>
      <c r="AP179" s="35" t="s">
        <v>74</v>
      </c>
      <c r="AQ179" s="35"/>
      <c r="AR179" s="35"/>
      <c r="AS179" s="35"/>
      <c r="AT179" s="35"/>
      <c r="AU179" s="35" t="s">
        <v>75</v>
      </c>
      <c r="AV179" s="35"/>
      <c r="AW179" s="35"/>
      <c r="AX179" s="35"/>
      <c r="AY179" s="35"/>
      <c r="AZ179" s="61" t="s">
        <v>136</v>
      </c>
      <c r="BA179" s="61"/>
      <c r="BB179" s="61"/>
      <c r="BC179" s="61"/>
      <c r="BD179" s="61"/>
      <c r="CA179" s="1" t="s">
        <v>53</v>
      </c>
    </row>
    <row r="180" spans="1:79" s="107" customFormat="1" ht="33.75" customHeight="1" x14ac:dyDescent="0.2">
      <c r="A180" s="141">
        <v>1</v>
      </c>
      <c r="B180" s="141"/>
      <c r="C180" s="141"/>
      <c r="D180" s="141"/>
      <c r="E180" s="141"/>
      <c r="F180" s="141"/>
      <c r="G180" s="101" t="s">
        <v>256</v>
      </c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3"/>
      <c r="T180" s="149" t="s">
        <v>257</v>
      </c>
      <c r="U180" s="102"/>
      <c r="V180" s="102"/>
      <c r="W180" s="102"/>
      <c r="X180" s="102"/>
      <c r="Y180" s="102"/>
      <c r="Z180" s="103"/>
      <c r="AA180" s="148">
        <v>3700000</v>
      </c>
      <c r="AB180" s="148"/>
      <c r="AC180" s="148"/>
      <c r="AD180" s="148"/>
      <c r="AE180" s="148"/>
      <c r="AF180" s="148">
        <v>0</v>
      </c>
      <c r="AG180" s="148"/>
      <c r="AH180" s="148"/>
      <c r="AI180" s="148"/>
      <c r="AJ180" s="148"/>
      <c r="AK180" s="148">
        <f>IF(ISNUMBER(AA180),AA180,0)+IF(ISNUMBER(AF180),AF180,0)</f>
        <v>3700000</v>
      </c>
      <c r="AL180" s="148"/>
      <c r="AM180" s="148"/>
      <c r="AN180" s="148"/>
      <c r="AO180" s="148"/>
      <c r="AP180" s="148">
        <v>4000000</v>
      </c>
      <c r="AQ180" s="148"/>
      <c r="AR180" s="148"/>
      <c r="AS180" s="148"/>
      <c r="AT180" s="148"/>
      <c r="AU180" s="148">
        <v>0</v>
      </c>
      <c r="AV180" s="148"/>
      <c r="AW180" s="148"/>
      <c r="AX180" s="148"/>
      <c r="AY180" s="148"/>
      <c r="AZ180" s="148">
        <f>IF(ISNUMBER(AP180),AP180,0)+IF(ISNUMBER(AU180),AU180,0)</f>
        <v>4000000</v>
      </c>
      <c r="BA180" s="148"/>
      <c r="BB180" s="148"/>
      <c r="BC180" s="148"/>
      <c r="BD180" s="148"/>
      <c r="CA180" s="107" t="s">
        <v>54</v>
      </c>
    </row>
    <row r="181" spans="1:79" s="7" customFormat="1" x14ac:dyDescent="0.2">
      <c r="A181" s="96"/>
      <c r="B181" s="96"/>
      <c r="C181" s="96"/>
      <c r="D181" s="96"/>
      <c r="E181" s="96"/>
      <c r="F181" s="96"/>
      <c r="G181" s="108" t="s">
        <v>161</v>
      </c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10"/>
      <c r="T181" s="150"/>
      <c r="U181" s="109"/>
      <c r="V181" s="109"/>
      <c r="W181" s="109"/>
      <c r="X181" s="109"/>
      <c r="Y181" s="109"/>
      <c r="Z181" s="110"/>
      <c r="AA181" s="147">
        <v>3700000</v>
      </c>
      <c r="AB181" s="147"/>
      <c r="AC181" s="147"/>
      <c r="AD181" s="147"/>
      <c r="AE181" s="147"/>
      <c r="AF181" s="147">
        <v>0</v>
      </c>
      <c r="AG181" s="147"/>
      <c r="AH181" s="147"/>
      <c r="AI181" s="147"/>
      <c r="AJ181" s="147"/>
      <c r="AK181" s="147">
        <f>IF(ISNUMBER(AA181),AA181,0)+IF(ISNUMBER(AF181),AF181,0)</f>
        <v>3700000</v>
      </c>
      <c r="AL181" s="147"/>
      <c r="AM181" s="147"/>
      <c r="AN181" s="147"/>
      <c r="AO181" s="147"/>
      <c r="AP181" s="147">
        <v>4000000</v>
      </c>
      <c r="AQ181" s="147"/>
      <c r="AR181" s="147"/>
      <c r="AS181" s="147"/>
      <c r="AT181" s="147"/>
      <c r="AU181" s="147">
        <v>0</v>
      </c>
      <c r="AV181" s="147"/>
      <c r="AW181" s="147"/>
      <c r="AX181" s="147"/>
      <c r="AY181" s="147"/>
      <c r="AZ181" s="147">
        <f>IF(ISNUMBER(AP181),AP181,0)+IF(ISNUMBER(AU181),AU181,0)</f>
        <v>4000000</v>
      </c>
      <c r="BA181" s="147"/>
      <c r="BB181" s="147"/>
      <c r="BC181" s="147"/>
      <c r="BD181" s="147"/>
    </row>
    <row r="184" spans="1:79" ht="14.25" customHeight="1" x14ac:dyDescent="0.2">
      <c r="A184" s="34" t="s">
        <v>290</v>
      </c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</row>
    <row r="185" spans="1:79" ht="15" customHeight="1" x14ac:dyDescent="0.2">
      <c r="A185" s="55" t="s">
        <v>221</v>
      </c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86"/>
      <c r="AB185" s="86"/>
      <c r="AC185" s="86"/>
      <c r="AD185" s="86"/>
      <c r="AE185" s="86"/>
      <c r="AF185" s="86"/>
      <c r="AG185" s="86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  <c r="AV185" s="86"/>
      <c r="AW185" s="86"/>
      <c r="AX185" s="86"/>
      <c r="AY185" s="86"/>
      <c r="AZ185" s="86"/>
      <c r="BA185" s="86"/>
      <c r="BB185" s="86"/>
      <c r="BC185" s="86"/>
      <c r="BD185" s="86"/>
      <c r="BE185" s="86"/>
      <c r="BF185" s="86"/>
      <c r="BG185" s="86"/>
      <c r="BH185" s="86"/>
      <c r="BI185" s="86"/>
      <c r="BJ185" s="86"/>
      <c r="BK185" s="86"/>
      <c r="BL185" s="86"/>
      <c r="BM185" s="86"/>
    </row>
    <row r="186" spans="1:79" ht="23.1" customHeight="1" x14ac:dyDescent="0.2">
      <c r="A186" s="32" t="s">
        <v>142</v>
      </c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65" t="s">
        <v>143</v>
      </c>
      <c r="O186" s="66"/>
      <c r="P186" s="66"/>
      <c r="Q186" s="66"/>
      <c r="R186" s="66"/>
      <c r="S186" s="66"/>
      <c r="T186" s="66"/>
      <c r="U186" s="67"/>
      <c r="V186" s="65" t="s">
        <v>144</v>
      </c>
      <c r="W186" s="66"/>
      <c r="X186" s="66"/>
      <c r="Y186" s="66"/>
      <c r="Z186" s="67"/>
      <c r="AA186" s="32" t="s">
        <v>222</v>
      </c>
      <c r="AB186" s="32"/>
      <c r="AC186" s="32"/>
      <c r="AD186" s="32"/>
      <c r="AE186" s="32"/>
      <c r="AF186" s="32"/>
      <c r="AG186" s="32"/>
      <c r="AH186" s="32"/>
      <c r="AI186" s="32"/>
      <c r="AJ186" s="32" t="s">
        <v>223</v>
      </c>
      <c r="AK186" s="32"/>
      <c r="AL186" s="32"/>
      <c r="AM186" s="32"/>
      <c r="AN186" s="32"/>
      <c r="AO186" s="32"/>
      <c r="AP186" s="32"/>
      <c r="AQ186" s="32"/>
      <c r="AR186" s="32"/>
      <c r="AS186" s="32" t="s">
        <v>224</v>
      </c>
      <c r="AT186" s="32"/>
      <c r="AU186" s="32"/>
      <c r="AV186" s="32"/>
      <c r="AW186" s="32"/>
      <c r="AX186" s="32"/>
      <c r="AY186" s="32"/>
      <c r="AZ186" s="32"/>
      <c r="BA186" s="32"/>
      <c r="BB186" s="32" t="s">
        <v>225</v>
      </c>
      <c r="BC186" s="32"/>
      <c r="BD186" s="32"/>
      <c r="BE186" s="32"/>
      <c r="BF186" s="32"/>
      <c r="BG186" s="32"/>
      <c r="BH186" s="32"/>
      <c r="BI186" s="32"/>
      <c r="BJ186" s="32"/>
      <c r="BK186" s="32" t="s">
        <v>227</v>
      </c>
      <c r="BL186" s="32"/>
      <c r="BM186" s="32"/>
      <c r="BN186" s="32"/>
      <c r="BO186" s="32"/>
      <c r="BP186" s="32"/>
      <c r="BQ186" s="32"/>
      <c r="BR186" s="32"/>
      <c r="BS186" s="32"/>
    </row>
    <row r="187" spans="1:79" ht="95.25" customHeight="1" x14ac:dyDescent="0.2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68"/>
      <c r="O187" s="69"/>
      <c r="P187" s="69"/>
      <c r="Q187" s="69"/>
      <c r="R187" s="69"/>
      <c r="S187" s="69"/>
      <c r="T187" s="69"/>
      <c r="U187" s="70"/>
      <c r="V187" s="68"/>
      <c r="W187" s="69"/>
      <c r="X187" s="69"/>
      <c r="Y187" s="69"/>
      <c r="Z187" s="70"/>
      <c r="AA187" s="85" t="s">
        <v>147</v>
      </c>
      <c r="AB187" s="85"/>
      <c r="AC187" s="85"/>
      <c r="AD187" s="85"/>
      <c r="AE187" s="85"/>
      <c r="AF187" s="85" t="s">
        <v>148</v>
      </c>
      <c r="AG187" s="85"/>
      <c r="AH187" s="85"/>
      <c r="AI187" s="85"/>
      <c r="AJ187" s="85" t="s">
        <v>147</v>
      </c>
      <c r="AK187" s="85"/>
      <c r="AL187" s="85"/>
      <c r="AM187" s="85"/>
      <c r="AN187" s="85"/>
      <c r="AO187" s="85" t="s">
        <v>148</v>
      </c>
      <c r="AP187" s="85"/>
      <c r="AQ187" s="85"/>
      <c r="AR187" s="85"/>
      <c r="AS187" s="85" t="s">
        <v>147</v>
      </c>
      <c r="AT187" s="85"/>
      <c r="AU187" s="85"/>
      <c r="AV187" s="85"/>
      <c r="AW187" s="85"/>
      <c r="AX187" s="85" t="s">
        <v>148</v>
      </c>
      <c r="AY187" s="85"/>
      <c r="AZ187" s="85"/>
      <c r="BA187" s="85"/>
      <c r="BB187" s="85" t="s">
        <v>147</v>
      </c>
      <c r="BC187" s="85"/>
      <c r="BD187" s="85"/>
      <c r="BE187" s="85"/>
      <c r="BF187" s="85"/>
      <c r="BG187" s="85" t="s">
        <v>148</v>
      </c>
      <c r="BH187" s="85"/>
      <c r="BI187" s="85"/>
      <c r="BJ187" s="85"/>
      <c r="BK187" s="85" t="s">
        <v>147</v>
      </c>
      <c r="BL187" s="85"/>
      <c r="BM187" s="85"/>
      <c r="BN187" s="85"/>
      <c r="BO187" s="85"/>
      <c r="BP187" s="85" t="s">
        <v>148</v>
      </c>
      <c r="BQ187" s="85"/>
      <c r="BR187" s="85"/>
      <c r="BS187" s="85"/>
    </row>
    <row r="188" spans="1:79" ht="15" customHeight="1" x14ac:dyDescent="0.2">
      <c r="A188" s="32">
        <v>1</v>
      </c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47">
        <v>2</v>
      </c>
      <c r="O188" s="48"/>
      <c r="P188" s="48"/>
      <c r="Q188" s="48"/>
      <c r="R188" s="48"/>
      <c r="S188" s="48"/>
      <c r="T188" s="48"/>
      <c r="U188" s="49"/>
      <c r="V188" s="32">
        <v>3</v>
      </c>
      <c r="W188" s="32"/>
      <c r="X188" s="32"/>
      <c r="Y188" s="32"/>
      <c r="Z188" s="32"/>
      <c r="AA188" s="32">
        <v>4</v>
      </c>
      <c r="AB188" s="32"/>
      <c r="AC188" s="32"/>
      <c r="AD188" s="32"/>
      <c r="AE188" s="32"/>
      <c r="AF188" s="32">
        <v>5</v>
      </c>
      <c r="AG188" s="32"/>
      <c r="AH188" s="32"/>
      <c r="AI188" s="32"/>
      <c r="AJ188" s="32">
        <v>6</v>
      </c>
      <c r="AK188" s="32"/>
      <c r="AL188" s="32"/>
      <c r="AM188" s="32"/>
      <c r="AN188" s="32"/>
      <c r="AO188" s="32">
        <v>7</v>
      </c>
      <c r="AP188" s="32"/>
      <c r="AQ188" s="32"/>
      <c r="AR188" s="32"/>
      <c r="AS188" s="32">
        <v>8</v>
      </c>
      <c r="AT188" s="32"/>
      <c r="AU188" s="32"/>
      <c r="AV188" s="32"/>
      <c r="AW188" s="32"/>
      <c r="AX188" s="32">
        <v>9</v>
      </c>
      <c r="AY188" s="32"/>
      <c r="AZ188" s="32"/>
      <c r="BA188" s="32"/>
      <c r="BB188" s="32">
        <v>10</v>
      </c>
      <c r="BC188" s="32"/>
      <c r="BD188" s="32"/>
      <c r="BE188" s="32"/>
      <c r="BF188" s="32"/>
      <c r="BG188" s="32">
        <v>11</v>
      </c>
      <c r="BH188" s="32"/>
      <c r="BI188" s="32"/>
      <c r="BJ188" s="32"/>
      <c r="BK188" s="32">
        <v>12</v>
      </c>
      <c r="BL188" s="32"/>
      <c r="BM188" s="32"/>
      <c r="BN188" s="32"/>
      <c r="BO188" s="32"/>
      <c r="BP188" s="32">
        <v>13</v>
      </c>
      <c r="BQ188" s="32"/>
      <c r="BR188" s="32"/>
      <c r="BS188" s="32"/>
    </row>
    <row r="189" spans="1:79" s="1" customFormat="1" ht="12" hidden="1" customHeight="1" x14ac:dyDescent="0.2">
      <c r="A189" s="72" t="s">
        <v>160</v>
      </c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30" t="s">
        <v>145</v>
      </c>
      <c r="O189" s="30"/>
      <c r="P189" s="30"/>
      <c r="Q189" s="30"/>
      <c r="R189" s="30"/>
      <c r="S189" s="30"/>
      <c r="T189" s="30"/>
      <c r="U189" s="30"/>
      <c r="V189" s="30" t="s">
        <v>146</v>
      </c>
      <c r="W189" s="30"/>
      <c r="X189" s="30"/>
      <c r="Y189" s="30"/>
      <c r="Z189" s="30"/>
      <c r="AA189" s="35" t="s">
        <v>77</v>
      </c>
      <c r="AB189" s="35"/>
      <c r="AC189" s="35"/>
      <c r="AD189" s="35"/>
      <c r="AE189" s="35"/>
      <c r="AF189" s="35" t="s">
        <v>78</v>
      </c>
      <c r="AG189" s="35"/>
      <c r="AH189" s="35"/>
      <c r="AI189" s="35"/>
      <c r="AJ189" s="35" t="s">
        <v>79</v>
      </c>
      <c r="AK189" s="35"/>
      <c r="AL189" s="35"/>
      <c r="AM189" s="35"/>
      <c r="AN189" s="35"/>
      <c r="AO189" s="35" t="s">
        <v>80</v>
      </c>
      <c r="AP189" s="35"/>
      <c r="AQ189" s="35"/>
      <c r="AR189" s="35"/>
      <c r="AS189" s="35" t="s">
        <v>70</v>
      </c>
      <c r="AT189" s="35"/>
      <c r="AU189" s="35"/>
      <c r="AV189" s="35"/>
      <c r="AW189" s="35"/>
      <c r="AX189" s="35" t="s">
        <v>71</v>
      </c>
      <c r="AY189" s="35"/>
      <c r="AZ189" s="35"/>
      <c r="BA189" s="35"/>
      <c r="BB189" s="35" t="s">
        <v>72</v>
      </c>
      <c r="BC189" s="35"/>
      <c r="BD189" s="35"/>
      <c r="BE189" s="35"/>
      <c r="BF189" s="35"/>
      <c r="BG189" s="35" t="s">
        <v>73</v>
      </c>
      <c r="BH189" s="35"/>
      <c r="BI189" s="35"/>
      <c r="BJ189" s="35"/>
      <c r="BK189" s="35" t="s">
        <v>74</v>
      </c>
      <c r="BL189" s="35"/>
      <c r="BM189" s="35"/>
      <c r="BN189" s="35"/>
      <c r="BO189" s="35"/>
      <c r="BP189" s="35" t="s">
        <v>75</v>
      </c>
      <c r="BQ189" s="35"/>
      <c r="BR189" s="35"/>
      <c r="BS189" s="35"/>
      <c r="CA189" s="1" t="s">
        <v>55</v>
      </c>
    </row>
    <row r="190" spans="1:79" s="7" customFormat="1" ht="12.75" customHeight="1" x14ac:dyDescent="0.2">
      <c r="A190" s="151" t="s">
        <v>161</v>
      </c>
      <c r="B190" s="151"/>
      <c r="C190" s="151"/>
      <c r="D190" s="151"/>
      <c r="E190" s="151"/>
      <c r="F190" s="151"/>
      <c r="G190" s="151"/>
      <c r="H190" s="151"/>
      <c r="I190" s="151"/>
      <c r="J190" s="151"/>
      <c r="K190" s="151"/>
      <c r="L190" s="151"/>
      <c r="M190" s="151"/>
      <c r="N190" s="97"/>
      <c r="O190" s="98"/>
      <c r="P190" s="98"/>
      <c r="Q190" s="98"/>
      <c r="R190" s="98"/>
      <c r="S190" s="98"/>
      <c r="T190" s="98"/>
      <c r="U190" s="99"/>
      <c r="V190" s="152"/>
      <c r="W190" s="152"/>
      <c r="X190" s="152"/>
      <c r="Y190" s="152"/>
      <c r="Z190" s="152"/>
      <c r="AA190" s="152"/>
      <c r="AB190" s="152"/>
      <c r="AC190" s="152"/>
      <c r="AD190" s="152"/>
      <c r="AE190" s="152"/>
      <c r="AF190" s="152"/>
      <c r="AG190" s="152"/>
      <c r="AH190" s="152"/>
      <c r="AI190" s="152"/>
      <c r="AJ190" s="152"/>
      <c r="AK190" s="152"/>
      <c r="AL190" s="152"/>
      <c r="AM190" s="152"/>
      <c r="AN190" s="152"/>
      <c r="AO190" s="152"/>
      <c r="AP190" s="152"/>
      <c r="AQ190" s="152"/>
      <c r="AR190" s="152"/>
      <c r="AS190" s="152"/>
      <c r="AT190" s="152"/>
      <c r="AU190" s="152"/>
      <c r="AV190" s="152"/>
      <c r="AW190" s="152"/>
      <c r="AX190" s="152"/>
      <c r="AY190" s="152"/>
      <c r="AZ190" s="152"/>
      <c r="BA190" s="152"/>
      <c r="BB190" s="152"/>
      <c r="BC190" s="152"/>
      <c r="BD190" s="152"/>
      <c r="BE190" s="152"/>
      <c r="BF190" s="152"/>
      <c r="BG190" s="152"/>
      <c r="BH190" s="152"/>
      <c r="BI190" s="152"/>
      <c r="BJ190" s="152"/>
      <c r="BK190" s="152"/>
      <c r="BL190" s="152"/>
      <c r="BM190" s="152"/>
      <c r="BN190" s="152"/>
      <c r="BO190" s="152"/>
      <c r="BP190" s="153"/>
      <c r="BQ190" s="154"/>
      <c r="BR190" s="154"/>
      <c r="BS190" s="155"/>
      <c r="CA190" s="7" t="s">
        <v>56</v>
      </c>
    </row>
    <row r="193" spans="1:79" ht="35.25" customHeight="1" x14ac:dyDescent="0.2">
      <c r="A193" s="34" t="s">
        <v>291</v>
      </c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</row>
    <row r="194" spans="1:79" ht="60" customHeight="1" x14ac:dyDescent="0.2">
      <c r="A194" s="119" t="s">
        <v>261</v>
      </c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0"/>
      <c r="X194" s="120"/>
      <c r="Y194" s="120"/>
      <c r="Z194" s="120"/>
      <c r="AA194" s="120"/>
      <c r="AB194" s="120"/>
      <c r="AC194" s="120"/>
      <c r="AD194" s="120"/>
      <c r="AE194" s="120"/>
      <c r="AF194" s="120"/>
      <c r="AG194" s="120"/>
      <c r="AH194" s="120"/>
      <c r="AI194" s="120"/>
      <c r="AJ194" s="120"/>
      <c r="AK194" s="120"/>
      <c r="AL194" s="120"/>
      <c r="AM194" s="120"/>
      <c r="AN194" s="120"/>
      <c r="AO194" s="120"/>
      <c r="AP194" s="120"/>
      <c r="AQ194" s="120"/>
      <c r="AR194" s="120"/>
      <c r="AS194" s="120"/>
      <c r="AT194" s="120"/>
      <c r="AU194" s="120"/>
      <c r="AV194" s="120"/>
      <c r="AW194" s="120"/>
      <c r="AX194" s="120"/>
      <c r="AY194" s="120"/>
      <c r="AZ194" s="120"/>
      <c r="BA194" s="120"/>
      <c r="BB194" s="120"/>
      <c r="BC194" s="120"/>
      <c r="BD194" s="120"/>
      <c r="BE194" s="120"/>
      <c r="BF194" s="120"/>
      <c r="BG194" s="120"/>
      <c r="BH194" s="120"/>
      <c r="BI194" s="120"/>
      <c r="BJ194" s="120"/>
      <c r="BK194" s="120"/>
      <c r="BL194" s="120"/>
    </row>
    <row r="195" spans="1:79" ht="1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</row>
    <row r="197" spans="1:79" ht="28.5" customHeight="1" x14ac:dyDescent="0.2">
      <c r="A197" s="42" t="s">
        <v>276</v>
      </c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</row>
    <row r="198" spans="1:79" ht="14.25" customHeight="1" x14ac:dyDescent="0.2">
      <c r="A198" s="34" t="s">
        <v>262</v>
      </c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</row>
    <row r="199" spans="1:79" ht="15" customHeight="1" x14ac:dyDescent="0.2">
      <c r="A199" s="55" t="s">
        <v>221</v>
      </c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5"/>
      <c r="AV199" s="55"/>
      <c r="AW199" s="55"/>
      <c r="AX199" s="55"/>
      <c r="AY199" s="55"/>
      <c r="AZ199" s="55"/>
      <c r="BA199" s="55"/>
      <c r="BB199" s="55"/>
      <c r="BC199" s="55"/>
      <c r="BD199" s="55"/>
      <c r="BE199" s="55"/>
      <c r="BF199" s="55"/>
      <c r="BG199" s="55"/>
      <c r="BH199" s="55"/>
      <c r="BI199" s="55"/>
      <c r="BJ199" s="55"/>
      <c r="BK199" s="55"/>
      <c r="BL199" s="55"/>
    </row>
    <row r="200" spans="1:79" ht="42.95" customHeight="1" x14ac:dyDescent="0.2">
      <c r="A200" s="85" t="s">
        <v>149</v>
      </c>
      <c r="B200" s="85"/>
      <c r="C200" s="85"/>
      <c r="D200" s="85"/>
      <c r="E200" s="85"/>
      <c r="F200" s="85"/>
      <c r="G200" s="32" t="s">
        <v>20</v>
      </c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 t="s">
        <v>16</v>
      </c>
      <c r="U200" s="32"/>
      <c r="V200" s="32"/>
      <c r="W200" s="32"/>
      <c r="X200" s="32"/>
      <c r="Y200" s="32"/>
      <c r="Z200" s="32" t="s">
        <v>15</v>
      </c>
      <c r="AA200" s="32"/>
      <c r="AB200" s="32"/>
      <c r="AC200" s="32"/>
      <c r="AD200" s="32"/>
      <c r="AE200" s="32" t="s">
        <v>150</v>
      </c>
      <c r="AF200" s="32"/>
      <c r="AG200" s="32"/>
      <c r="AH200" s="32"/>
      <c r="AI200" s="32"/>
      <c r="AJ200" s="32"/>
      <c r="AK200" s="32" t="s">
        <v>151</v>
      </c>
      <c r="AL200" s="32"/>
      <c r="AM200" s="32"/>
      <c r="AN200" s="32"/>
      <c r="AO200" s="32"/>
      <c r="AP200" s="32"/>
      <c r="AQ200" s="32" t="s">
        <v>152</v>
      </c>
      <c r="AR200" s="32"/>
      <c r="AS200" s="32"/>
      <c r="AT200" s="32"/>
      <c r="AU200" s="32"/>
      <c r="AV200" s="32"/>
      <c r="AW200" s="32" t="s">
        <v>110</v>
      </c>
      <c r="AX200" s="32"/>
      <c r="AY200" s="32"/>
      <c r="AZ200" s="32"/>
      <c r="BA200" s="32"/>
      <c r="BB200" s="32"/>
      <c r="BC200" s="32"/>
      <c r="BD200" s="32"/>
      <c r="BE200" s="32"/>
      <c r="BF200" s="32"/>
      <c r="BG200" s="32" t="s">
        <v>153</v>
      </c>
      <c r="BH200" s="32"/>
      <c r="BI200" s="32"/>
      <c r="BJ200" s="32"/>
      <c r="BK200" s="32"/>
      <c r="BL200" s="32"/>
    </row>
    <row r="201" spans="1:79" ht="39.950000000000003" customHeight="1" x14ac:dyDescent="0.2">
      <c r="A201" s="85"/>
      <c r="B201" s="85"/>
      <c r="C201" s="85"/>
      <c r="D201" s="85"/>
      <c r="E201" s="85"/>
      <c r="F201" s="85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 t="s">
        <v>18</v>
      </c>
      <c r="AX201" s="32"/>
      <c r="AY201" s="32"/>
      <c r="AZ201" s="32"/>
      <c r="BA201" s="32"/>
      <c r="BB201" s="32" t="s">
        <v>17</v>
      </c>
      <c r="BC201" s="32"/>
      <c r="BD201" s="32"/>
      <c r="BE201" s="32"/>
      <c r="BF201" s="32"/>
      <c r="BG201" s="32"/>
      <c r="BH201" s="32"/>
      <c r="BI201" s="32"/>
      <c r="BJ201" s="32"/>
      <c r="BK201" s="32"/>
      <c r="BL201" s="32"/>
    </row>
    <row r="202" spans="1:79" ht="15" customHeight="1" x14ac:dyDescent="0.2">
      <c r="A202" s="32">
        <v>1</v>
      </c>
      <c r="B202" s="32"/>
      <c r="C202" s="32"/>
      <c r="D202" s="32"/>
      <c r="E202" s="32"/>
      <c r="F202" s="32"/>
      <c r="G202" s="32">
        <v>2</v>
      </c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>
        <v>3</v>
      </c>
      <c r="U202" s="32"/>
      <c r="V202" s="32"/>
      <c r="W202" s="32"/>
      <c r="X202" s="32"/>
      <c r="Y202" s="32"/>
      <c r="Z202" s="32">
        <v>4</v>
      </c>
      <c r="AA202" s="32"/>
      <c r="AB202" s="32"/>
      <c r="AC202" s="32"/>
      <c r="AD202" s="32"/>
      <c r="AE202" s="32">
        <v>5</v>
      </c>
      <c r="AF202" s="32"/>
      <c r="AG202" s="32"/>
      <c r="AH202" s="32"/>
      <c r="AI202" s="32"/>
      <c r="AJ202" s="32"/>
      <c r="AK202" s="32">
        <v>6</v>
      </c>
      <c r="AL202" s="32"/>
      <c r="AM202" s="32"/>
      <c r="AN202" s="32"/>
      <c r="AO202" s="32"/>
      <c r="AP202" s="32"/>
      <c r="AQ202" s="32">
        <v>7</v>
      </c>
      <c r="AR202" s="32"/>
      <c r="AS202" s="32"/>
      <c r="AT202" s="32"/>
      <c r="AU202" s="32"/>
      <c r="AV202" s="32"/>
      <c r="AW202" s="32">
        <v>8</v>
      </c>
      <c r="AX202" s="32"/>
      <c r="AY202" s="32"/>
      <c r="AZ202" s="32"/>
      <c r="BA202" s="32"/>
      <c r="BB202" s="32">
        <v>9</v>
      </c>
      <c r="BC202" s="32"/>
      <c r="BD202" s="32"/>
      <c r="BE202" s="32"/>
      <c r="BF202" s="32"/>
      <c r="BG202" s="32">
        <v>10</v>
      </c>
      <c r="BH202" s="32"/>
      <c r="BI202" s="32"/>
      <c r="BJ202" s="32"/>
      <c r="BK202" s="32"/>
      <c r="BL202" s="32"/>
    </row>
    <row r="203" spans="1:79" s="1" customFormat="1" ht="12" hidden="1" customHeight="1" x14ac:dyDescent="0.2">
      <c r="A203" s="30" t="s">
        <v>76</v>
      </c>
      <c r="B203" s="30"/>
      <c r="C203" s="30"/>
      <c r="D203" s="30"/>
      <c r="E203" s="30"/>
      <c r="F203" s="30"/>
      <c r="G203" s="72" t="s">
        <v>69</v>
      </c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35" t="s">
        <v>92</v>
      </c>
      <c r="U203" s="35"/>
      <c r="V203" s="35"/>
      <c r="W203" s="35"/>
      <c r="X203" s="35"/>
      <c r="Y203" s="35"/>
      <c r="Z203" s="35" t="s">
        <v>93</v>
      </c>
      <c r="AA203" s="35"/>
      <c r="AB203" s="35"/>
      <c r="AC203" s="35"/>
      <c r="AD203" s="35"/>
      <c r="AE203" s="35" t="s">
        <v>94</v>
      </c>
      <c r="AF203" s="35"/>
      <c r="AG203" s="35"/>
      <c r="AH203" s="35"/>
      <c r="AI203" s="35"/>
      <c r="AJ203" s="35"/>
      <c r="AK203" s="35" t="s">
        <v>95</v>
      </c>
      <c r="AL203" s="35"/>
      <c r="AM203" s="35"/>
      <c r="AN203" s="35"/>
      <c r="AO203" s="35"/>
      <c r="AP203" s="35"/>
      <c r="AQ203" s="89" t="s">
        <v>111</v>
      </c>
      <c r="AR203" s="35"/>
      <c r="AS203" s="35"/>
      <c r="AT203" s="35"/>
      <c r="AU203" s="35"/>
      <c r="AV203" s="35"/>
      <c r="AW203" s="35" t="s">
        <v>96</v>
      </c>
      <c r="AX203" s="35"/>
      <c r="AY203" s="35"/>
      <c r="AZ203" s="35"/>
      <c r="BA203" s="35"/>
      <c r="BB203" s="35" t="s">
        <v>97</v>
      </c>
      <c r="BC203" s="35"/>
      <c r="BD203" s="35"/>
      <c r="BE203" s="35"/>
      <c r="BF203" s="35"/>
      <c r="BG203" s="89" t="s">
        <v>112</v>
      </c>
      <c r="BH203" s="35"/>
      <c r="BI203" s="35"/>
      <c r="BJ203" s="35"/>
      <c r="BK203" s="35"/>
      <c r="BL203" s="35"/>
      <c r="CA203" s="1" t="s">
        <v>57</v>
      </c>
    </row>
    <row r="204" spans="1:79" s="107" customFormat="1" ht="25.5" customHeight="1" x14ac:dyDescent="0.2">
      <c r="A204" s="141">
        <v>2210</v>
      </c>
      <c r="B204" s="141"/>
      <c r="C204" s="141"/>
      <c r="D204" s="141"/>
      <c r="E204" s="141"/>
      <c r="F204" s="141"/>
      <c r="G204" s="101" t="s">
        <v>232</v>
      </c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3"/>
      <c r="T204" s="148">
        <v>0</v>
      </c>
      <c r="U204" s="148"/>
      <c r="V204" s="148"/>
      <c r="W204" s="148"/>
      <c r="X204" s="148"/>
      <c r="Y204" s="148"/>
      <c r="Z204" s="148">
        <v>1390000</v>
      </c>
      <c r="AA204" s="148"/>
      <c r="AB204" s="148"/>
      <c r="AC204" s="148"/>
      <c r="AD204" s="148"/>
      <c r="AE204" s="148">
        <v>0</v>
      </c>
      <c r="AF204" s="148"/>
      <c r="AG204" s="148"/>
      <c r="AH204" s="148"/>
      <c r="AI204" s="148"/>
      <c r="AJ204" s="148"/>
      <c r="AK204" s="148">
        <v>0</v>
      </c>
      <c r="AL204" s="148"/>
      <c r="AM204" s="148"/>
      <c r="AN204" s="148"/>
      <c r="AO204" s="148"/>
      <c r="AP204" s="148"/>
      <c r="AQ204" s="148">
        <f>IF(ISNUMBER(AK204),AK204,0)-IF(ISNUMBER(AE204),AE204,0)</f>
        <v>0</v>
      </c>
      <c r="AR204" s="148"/>
      <c r="AS204" s="148"/>
      <c r="AT204" s="148"/>
      <c r="AU204" s="148"/>
      <c r="AV204" s="148"/>
      <c r="AW204" s="148">
        <v>0</v>
      </c>
      <c r="AX204" s="148"/>
      <c r="AY204" s="148"/>
      <c r="AZ204" s="148"/>
      <c r="BA204" s="148"/>
      <c r="BB204" s="148">
        <v>0</v>
      </c>
      <c r="BC204" s="148"/>
      <c r="BD204" s="148"/>
      <c r="BE204" s="148"/>
      <c r="BF204" s="148"/>
      <c r="BG204" s="148">
        <f>IF(ISNUMBER(Z204),Z204,0)+IF(ISNUMBER(AK204),AK204,0)</f>
        <v>1390000</v>
      </c>
      <c r="BH204" s="148"/>
      <c r="BI204" s="148"/>
      <c r="BJ204" s="148"/>
      <c r="BK204" s="148"/>
      <c r="BL204" s="148"/>
      <c r="CA204" s="107" t="s">
        <v>58</v>
      </c>
    </row>
    <row r="205" spans="1:79" s="107" customFormat="1" ht="12.75" customHeight="1" x14ac:dyDescent="0.2">
      <c r="A205" s="141">
        <v>2240</v>
      </c>
      <c r="B205" s="141"/>
      <c r="C205" s="141"/>
      <c r="D205" s="141"/>
      <c r="E205" s="141"/>
      <c r="F205" s="141"/>
      <c r="G205" s="101" t="s">
        <v>233</v>
      </c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3"/>
      <c r="T205" s="148">
        <v>0</v>
      </c>
      <c r="U205" s="148"/>
      <c r="V205" s="148"/>
      <c r="W205" s="148"/>
      <c r="X205" s="148"/>
      <c r="Y205" s="148"/>
      <c r="Z205" s="148">
        <v>110000</v>
      </c>
      <c r="AA205" s="148"/>
      <c r="AB205" s="148"/>
      <c r="AC205" s="148"/>
      <c r="AD205" s="148"/>
      <c r="AE205" s="148">
        <v>0</v>
      </c>
      <c r="AF205" s="148"/>
      <c r="AG205" s="148"/>
      <c r="AH205" s="148"/>
      <c r="AI205" s="148"/>
      <c r="AJ205" s="148"/>
      <c r="AK205" s="148">
        <v>0</v>
      </c>
      <c r="AL205" s="148"/>
      <c r="AM205" s="148"/>
      <c r="AN205" s="148"/>
      <c r="AO205" s="148"/>
      <c r="AP205" s="148"/>
      <c r="AQ205" s="148">
        <f>IF(ISNUMBER(AK205),AK205,0)-IF(ISNUMBER(AE205),AE205,0)</f>
        <v>0</v>
      </c>
      <c r="AR205" s="148"/>
      <c r="AS205" s="148"/>
      <c r="AT205" s="148"/>
      <c r="AU205" s="148"/>
      <c r="AV205" s="148"/>
      <c r="AW205" s="148">
        <v>0</v>
      </c>
      <c r="AX205" s="148"/>
      <c r="AY205" s="148"/>
      <c r="AZ205" s="148"/>
      <c r="BA205" s="148"/>
      <c r="BB205" s="148">
        <v>0</v>
      </c>
      <c r="BC205" s="148"/>
      <c r="BD205" s="148"/>
      <c r="BE205" s="148"/>
      <c r="BF205" s="148"/>
      <c r="BG205" s="148">
        <f>IF(ISNUMBER(Z205),Z205,0)+IF(ISNUMBER(AK205),AK205,0)</f>
        <v>110000</v>
      </c>
      <c r="BH205" s="148"/>
      <c r="BI205" s="148"/>
      <c r="BJ205" s="148"/>
      <c r="BK205" s="148"/>
      <c r="BL205" s="148"/>
    </row>
    <row r="206" spans="1:79" s="7" customFormat="1" ht="12.75" customHeight="1" x14ac:dyDescent="0.2">
      <c r="A206" s="96"/>
      <c r="B206" s="96"/>
      <c r="C206" s="96"/>
      <c r="D206" s="96"/>
      <c r="E206" s="96"/>
      <c r="F206" s="96"/>
      <c r="G206" s="108" t="s">
        <v>161</v>
      </c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10"/>
      <c r="T206" s="147">
        <v>0</v>
      </c>
      <c r="U206" s="147"/>
      <c r="V206" s="147"/>
      <c r="W206" s="147"/>
      <c r="X206" s="147"/>
      <c r="Y206" s="147"/>
      <c r="Z206" s="147">
        <v>1500000</v>
      </c>
      <c r="AA206" s="147"/>
      <c r="AB206" s="147"/>
      <c r="AC206" s="147"/>
      <c r="AD206" s="147"/>
      <c r="AE206" s="147">
        <v>0</v>
      </c>
      <c r="AF206" s="147"/>
      <c r="AG206" s="147"/>
      <c r="AH206" s="147"/>
      <c r="AI206" s="147"/>
      <c r="AJ206" s="147"/>
      <c r="AK206" s="147">
        <v>0</v>
      </c>
      <c r="AL206" s="147"/>
      <c r="AM206" s="147"/>
      <c r="AN206" s="147"/>
      <c r="AO206" s="147"/>
      <c r="AP206" s="147"/>
      <c r="AQ206" s="147">
        <f>IF(ISNUMBER(AK206),AK206,0)-IF(ISNUMBER(AE206),AE206,0)</f>
        <v>0</v>
      </c>
      <c r="AR206" s="147"/>
      <c r="AS206" s="147"/>
      <c r="AT206" s="147"/>
      <c r="AU206" s="147"/>
      <c r="AV206" s="147"/>
      <c r="AW206" s="147">
        <v>0</v>
      </c>
      <c r="AX206" s="147"/>
      <c r="AY206" s="147"/>
      <c r="AZ206" s="147"/>
      <c r="BA206" s="147"/>
      <c r="BB206" s="147">
        <v>0</v>
      </c>
      <c r="BC206" s="147"/>
      <c r="BD206" s="147"/>
      <c r="BE206" s="147"/>
      <c r="BF206" s="147"/>
      <c r="BG206" s="147">
        <f>IF(ISNUMBER(Z206),Z206,0)+IF(ISNUMBER(AK206),AK206,0)</f>
        <v>1500000</v>
      </c>
      <c r="BH206" s="147"/>
      <c r="BI206" s="147"/>
      <c r="BJ206" s="147"/>
      <c r="BK206" s="147"/>
      <c r="BL206" s="147"/>
    </row>
    <row r="208" spans="1:79" ht="14.25" customHeight="1" x14ac:dyDescent="0.2">
      <c r="A208" s="34" t="s">
        <v>277</v>
      </c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</row>
    <row r="209" spans="1:79" ht="15" customHeight="1" x14ac:dyDescent="0.2">
      <c r="A209" s="55" t="s">
        <v>221</v>
      </c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  <c r="AV209" s="55"/>
      <c r="AW209" s="55"/>
      <c r="AX209" s="55"/>
      <c r="AY209" s="55"/>
      <c r="AZ209" s="55"/>
      <c r="BA209" s="55"/>
      <c r="BB209" s="55"/>
      <c r="BC209" s="55"/>
      <c r="BD209" s="55"/>
      <c r="BE209" s="55"/>
      <c r="BF209" s="55"/>
      <c r="BG209" s="55"/>
      <c r="BH209" s="55"/>
      <c r="BI209" s="55"/>
      <c r="BJ209" s="55"/>
      <c r="BK209" s="55"/>
      <c r="BL209" s="55"/>
    </row>
    <row r="210" spans="1:79" ht="18" customHeight="1" x14ac:dyDescent="0.2">
      <c r="A210" s="32" t="s">
        <v>149</v>
      </c>
      <c r="B210" s="32"/>
      <c r="C210" s="32"/>
      <c r="D210" s="32"/>
      <c r="E210" s="32"/>
      <c r="F210" s="32"/>
      <c r="G210" s="32" t="s">
        <v>20</v>
      </c>
      <c r="H210" s="32"/>
      <c r="I210" s="32"/>
      <c r="J210" s="32"/>
      <c r="K210" s="32"/>
      <c r="L210" s="32"/>
      <c r="M210" s="32"/>
      <c r="N210" s="32"/>
      <c r="O210" s="32"/>
      <c r="P210" s="32"/>
      <c r="Q210" s="32" t="s">
        <v>265</v>
      </c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 t="s">
        <v>274</v>
      </c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I210" s="32"/>
      <c r="BJ210" s="32"/>
      <c r="BK210" s="32"/>
      <c r="BL210" s="32"/>
    </row>
    <row r="211" spans="1:79" ht="42.95" customHeight="1" x14ac:dyDescent="0.2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 t="s">
        <v>154</v>
      </c>
      <c r="R211" s="32"/>
      <c r="S211" s="32"/>
      <c r="T211" s="32"/>
      <c r="U211" s="32"/>
      <c r="V211" s="85" t="s">
        <v>155</v>
      </c>
      <c r="W211" s="85"/>
      <c r="X211" s="85"/>
      <c r="Y211" s="85"/>
      <c r="Z211" s="32" t="s">
        <v>156</v>
      </c>
      <c r="AA211" s="32"/>
      <c r="AB211" s="32"/>
      <c r="AC211" s="32"/>
      <c r="AD211" s="32"/>
      <c r="AE211" s="32"/>
      <c r="AF211" s="32"/>
      <c r="AG211" s="32"/>
      <c r="AH211" s="32"/>
      <c r="AI211" s="32"/>
      <c r="AJ211" s="32" t="s">
        <v>157</v>
      </c>
      <c r="AK211" s="32"/>
      <c r="AL211" s="32"/>
      <c r="AM211" s="32"/>
      <c r="AN211" s="32"/>
      <c r="AO211" s="32" t="s">
        <v>21</v>
      </c>
      <c r="AP211" s="32"/>
      <c r="AQ211" s="32"/>
      <c r="AR211" s="32"/>
      <c r="AS211" s="32"/>
      <c r="AT211" s="85" t="s">
        <v>158</v>
      </c>
      <c r="AU211" s="85"/>
      <c r="AV211" s="85"/>
      <c r="AW211" s="85"/>
      <c r="AX211" s="32" t="s">
        <v>156</v>
      </c>
      <c r="AY211" s="32"/>
      <c r="AZ211" s="32"/>
      <c r="BA211" s="32"/>
      <c r="BB211" s="32"/>
      <c r="BC211" s="32"/>
      <c r="BD211" s="32"/>
      <c r="BE211" s="32"/>
      <c r="BF211" s="32"/>
      <c r="BG211" s="32"/>
      <c r="BH211" s="32" t="s">
        <v>159</v>
      </c>
      <c r="BI211" s="32"/>
      <c r="BJ211" s="32"/>
      <c r="BK211" s="32"/>
      <c r="BL211" s="32"/>
    </row>
    <row r="212" spans="1:79" ht="63" customHeight="1" x14ac:dyDescent="0.2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85"/>
      <c r="W212" s="85"/>
      <c r="X212" s="85"/>
      <c r="Y212" s="85"/>
      <c r="Z212" s="32" t="s">
        <v>18</v>
      </c>
      <c r="AA212" s="32"/>
      <c r="AB212" s="32"/>
      <c r="AC212" s="32"/>
      <c r="AD212" s="32"/>
      <c r="AE212" s="32" t="s">
        <v>17</v>
      </c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85"/>
      <c r="AU212" s="85"/>
      <c r="AV212" s="85"/>
      <c r="AW212" s="85"/>
      <c r="AX212" s="32" t="s">
        <v>18</v>
      </c>
      <c r="AY212" s="32"/>
      <c r="AZ212" s="32"/>
      <c r="BA212" s="32"/>
      <c r="BB212" s="32"/>
      <c r="BC212" s="32" t="s">
        <v>17</v>
      </c>
      <c r="BD212" s="32"/>
      <c r="BE212" s="32"/>
      <c r="BF212" s="32"/>
      <c r="BG212" s="32"/>
      <c r="BH212" s="32"/>
      <c r="BI212" s="32"/>
      <c r="BJ212" s="32"/>
      <c r="BK212" s="32"/>
      <c r="BL212" s="32"/>
    </row>
    <row r="213" spans="1:79" ht="15" customHeight="1" x14ac:dyDescent="0.2">
      <c r="A213" s="32">
        <v>1</v>
      </c>
      <c r="B213" s="32"/>
      <c r="C213" s="32"/>
      <c r="D213" s="32"/>
      <c r="E213" s="32"/>
      <c r="F213" s="32"/>
      <c r="G213" s="32">
        <v>2</v>
      </c>
      <c r="H213" s="32"/>
      <c r="I213" s="32"/>
      <c r="J213" s="32"/>
      <c r="K213" s="32"/>
      <c r="L213" s="32"/>
      <c r="M213" s="32"/>
      <c r="N213" s="32"/>
      <c r="O213" s="32"/>
      <c r="P213" s="32"/>
      <c r="Q213" s="32">
        <v>3</v>
      </c>
      <c r="R213" s="32"/>
      <c r="S213" s="32"/>
      <c r="T213" s="32"/>
      <c r="U213" s="32"/>
      <c r="V213" s="32">
        <v>4</v>
      </c>
      <c r="W213" s="32"/>
      <c r="X213" s="32"/>
      <c r="Y213" s="32"/>
      <c r="Z213" s="32">
        <v>5</v>
      </c>
      <c r="AA213" s="32"/>
      <c r="AB213" s="32"/>
      <c r="AC213" s="32"/>
      <c r="AD213" s="32"/>
      <c r="AE213" s="32">
        <v>6</v>
      </c>
      <c r="AF213" s="32"/>
      <c r="AG213" s="32"/>
      <c r="AH213" s="32"/>
      <c r="AI213" s="32"/>
      <c r="AJ213" s="32">
        <v>7</v>
      </c>
      <c r="AK213" s="32"/>
      <c r="AL213" s="32"/>
      <c r="AM213" s="32"/>
      <c r="AN213" s="32"/>
      <c r="AO213" s="32">
        <v>8</v>
      </c>
      <c r="AP213" s="32"/>
      <c r="AQ213" s="32"/>
      <c r="AR213" s="32"/>
      <c r="AS213" s="32"/>
      <c r="AT213" s="32">
        <v>9</v>
      </c>
      <c r="AU213" s="32"/>
      <c r="AV213" s="32"/>
      <c r="AW213" s="32"/>
      <c r="AX213" s="32">
        <v>10</v>
      </c>
      <c r="AY213" s="32"/>
      <c r="AZ213" s="32"/>
      <c r="BA213" s="32"/>
      <c r="BB213" s="32"/>
      <c r="BC213" s="32">
        <v>11</v>
      </c>
      <c r="BD213" s="32"/>
      <c r="BE213" s="32"/>
      <c r="BF213" s="32"/>
      <c r="BG213" s="32"/>
      <c r="BH213" s="32">
        <v>12</v>
      </c>
      <c r="BI213" s="32"/>
      <c r="BJ213" s="32"/>
      <c r="BK213" s="32"/>
      <c r="BL213" s="32"/>
    </row>
    <row r="214" spans="1:79" s="1" customFormat="1" ht="12" hidden="1" customHeight="1" x14ac:dyDescent="0.2">
      <c r="A214" s="30" t="s">
        <v>76</v>
      </c>
      <c r="B214" s="30"/>
      <c r="C214" s="30"/>
      <c r="D214" s="30"/>
      <c r="E214" s="30"/>
      <c r="F214" s="30"/>
      <c r="G214" s="72" t="s">
        <v>69</v>
      </c>
      <c r="H214" s="72"/>
      <c r="I214" s="72"/>
      <c r="J214" s="72"/>
      <c r="K214" s="72"/>
      <c r="L214" s="72"/>
      <c r="M214" s="72"/>
      <c r="N214" s="72"/>
      <c r="O214" s="72"/>
      <c r="P214" s="72"/>
      <c r="Q214" s="35" t="s">
        <v>92</v>
      </c>
      <c r="R214" s="35"/>
      <c r="S214" s="35"/>
      <c r="T214" s="35"/>
      <c r="U214" s="35"/>
      <c r="V214" s="35" t="s">
        <v>93</v>
      </c>
      <c r="W214" s="35"/>
      <c r="X214" s="35"/>
      <c r="Y214" s="35"/>
      <c r="Z214" s="35" t="s">
        <v>94</v>
      </c>
      <c r="AA214" s="35"/>
      <c r="AB214" s="35"/>
      <c r="AC214" s="35"/>
      <c r="AD214" s="35"/>
      <c r="AE214" s="35" t="s">
        <v>95</v>
      </c>
      <c r="AF214" s="35"/>
      <c r="AG214" s="35"/>
      <c r="AH214" s="35"/>
      <c r="AI214" s="35"/>
      <c r="AJ214" s="89" t="s">
        <v>113</v>
      </c>
      <c r="AK214" s="35"/>
      <c r="AL214" s="35"/>
      <c r="AM214" s="35"/>
      <c r="AN214" s="35"/>
      <c r="AO214" s="35" t="s">
        <v>96</v>
      </c>
      <c r="AP214" s="35"/>
      <c r="AQ214" s="35"/>
      <c r="AR214" s="35"/>
      <c r="AS214" s="35"/>
      <c r="AT214" s="89" t="s">
        <v>114</v>
      </c>
      <c r="AU214" s="35"/>
      <c r="AV214" s="35"/>
      <c r="AW214" s="35"/>
      <c r="AX214" s="35" t="s">
        <v>97</v>
      </c>
      <c r="AY214" s="35"/>
      <c r="AZ214" s="35"/>
      <c r="BA214" s="35"/>
      <c r="BB214" s="35"/>
      <c r="BC214" s="35" t="s">
        <v>98</v>
      </c>
      <c r="BD214" s="35"/>
      <c r="BE214" s="35"/>
      <c r="BF214" s="35"/>
      <c r="BG214" s="35"/>
      <c r="BH214" s="89" t="s">
        <v>113</v>
      </c>
      <c r="BI214" s="35"/>
      <c r="BJ214" s="35"/>
      <c r="BK214" s="35"/>
      <c r="BL214" s="35"/>
      <c r="CA214" s="1" t="s">
        <v>59</v>
      </c>
    </row>
    <row r="215" spans="1:79" s="107" customFormat="1" ht="25.5" customHeight="1" x14ac:dyDescent="0.2">
      <c r="A215" s="141">
        <v>2210</v>
      </c>
      <c r="B215" s="141"/>
      <c r="C215" s="141"/>
      <c r="D215" s="141"/>
      <c r="E215" s="141"/>
      <c r="F215" s="141"/>
      <c r="G215" s="101" t="s">
        <v>232</v>
      </c>
      <c r="H215" s="102"/>
      <c r="I215" s="102"/>
      <c r="J215" s="102"/>
      <c r="K215" s="102"/>
      <c r="L215" s="102"/>
      <c r="M215" s="102"/>
      <c r="N215" s="102"/>
      <c r="O215" s="102"/>
      <c r="P215" s="103"/>
      <c r="Q215" s="148">
        <v>1400000</v>
      </c>
      <c r="R215" s="148"/>
      <c r="S215" s="148"/>
      <c r="T215" s="148"/>
      <c r="U215" s="148"/>
      <c r="V215" s="148">
        <v>0</v>
      </c>
      <c r="W215" s="148"/>
      <c r="X215" s="148"/>
      <c r="Y215" s="148"/>
      <c r="Z215" s="148">
        <v>0</v>
      </c>
      <c r="AA215" s="148"/>
      <c r="AB215" s="148"/>
      <c r="AC215" s="148"/>
      <c r="AD215" s="148"/>
      <c r="AE215" s="148">
        <v>0</v>
      </c>
      <c r="AF215" s="148"/>
      <c r="AG215" s="148"/>
      <c r="AH215" s="148"/>
      <c r="AI215" s="148"/>
      <c r="AJ215" s="148">
        <f>IF(ISNUMBER(Q215),Q215,0)-IF(ISNUMBER(Z215),Z215,0)</f>
        <v>1400000</v>
      </c>
      <c r="AK215" s="148"/>
      <c r="AL215" s="148"/>
      <c r="AM215" s="148"/>
      <c r="AN215" s="148"/>
      <c r="AO215" s="148">
        <v>1000000</v>
      </c>
      <c r="AP215" s="148"/>
      <c r="AQ215" s="148"/>
      <c r="AR215" s="148"/>
      <c r="AS215" s="148"/>
      <c r="AT215" s="148">
        <f>IF(ISNUMBER(V215),V215,0)-IF(ISNUMBER(Z215),Z215,0)-IF(ISNUMBER(AE215),AE215,0)</f>
        <v>0</v>
      </c>
      <c r="AU215" s="148"/>
      <c r="AV215" s="148"/>
      <c r="AW215" s="148"/>
      <c r="AX215" s="148">
        <v>0</v>
      </c>
      <c r="AY215" s="148"/>
      <c r="AZ215" s="148"/>
      <c r="BA215" s="148"/>
      <c r="BB215" s="148"/>
      <c r="BC215" s="148">
        <v>0</v>
      </c>
      <c r="BD215" s="148"/>
      <c r="BE215" s="148"/>
      <c r="BF215" s="148"/>
      <c r="BG215" s="148"/>
      <c r="BH215" s="148">
        <f>IF(ISNUMBER(AO215),AO215,0)-IF(ISNUMBER(AX215),AX215,0)</f>
        <v>1000000</v>
      </c>
      <c r="BI215" s="148"/>
      <c r="BJ215" s="148"/>
      <c r="BK215" s="148"/>
      <c r="BL215" s="148"/>
      <c r="CA215" s="107" t="s">
        <v>60</v>
      </c>
    </row>
    <row r="216" spans="1:79" s="107" customFormat="1" ht="25.5" customHeight="1" x14ac:dyDescent="0.2">
      <c r="A216" s="141">
        <v>2240</v>
      </c>
      <c r="B216" s="141"/>
      <c r="C216" s="141"/>
      <c r="D216" s="141"/>
      <c r="E216" s="141"/>
      <c r="F216" s="141"/>
      <c r="G216" s="101" t="s">
        <v>233</v>
      </c>
      <c r="H216" s="102"/>
      <c r="I216" s="102"/>
      <c r="J216" s="102"/>
      <c r="K216" s="102"/>
      <c r="L216" s="102"/>
      <c r="M216" s="102"/>
      <c r="N216" s="102"/>
      <c r="O216" s="102"/>
      <c r="P216" s="103"/>
      <c r="Q216" s="148">
        <v>100000</v>
      </c>
      <c r="R216" s="148"/>
      <c r="S216" s="148"/>
      <c r="T216" s="148"/>
      <c r="U216" s="148"/>
      <c r="V216" s="148">
        <v>0</v>
      </c>
      <c r="W216" s="148"/>
      <c r="X216" s="148"/>
      <c r="Y216" s="148"/>
      <c r="Z216" s="148">
        <v>0</v>
      </c>
      <c r="AA216" s="148"/>
      <c r="AB216" s="148"/>
      <c r="AC216" s="148"/>
      <c r="AD216" s="148"/>
      <c r="AE216" s="148">
        <v>0</v>
      </c>
      <c r="AF216" s="148"/>
      <c r="AG216" s="148"/>
      <c r="AH216" s="148"/>
      <c r="AI216" s="148"/>
      <c r="AJ216" s="148">
        <f>IF(ISNUMBER(Q216),Q216,0)-IF(ISNUMBER(Z216),Z216,0)</f>
        <v>100000</v>
      </c>
      <c r="AK216" s="148"/>
      <c r="AL216" s="148"/>
      <c r="AM216" s="148"/>
      <c r="AN216" s="148"/>
      <c r="AO216" s="148">
        <v>0</v>
      </c>
      <c r="AP216" s="148"/>
      <c r="AQ216" s="148"/>
      <c r="AR216" s="148"/>
      <c r="AS216" s="148"/>
      <c r="AT216" s="148">
        <f>IF(ISNUMBER(V216),V216,0)-IF(ISNUMBER(Z216),Z216,0)-IF(ISNUMBER(AE216),AE216,0)</f>
        <v>0</v>
      </c>
      <c r="AU216" s="148"/>
      <c r="AV216" s="148"/>
      <c r="AW216" s="148"/>
      <c r="AX216" s="148">
        <v>0</v>
      </c>
      <c r="AY216" s="148"/>
      <c r="AZ216" s="148"/>
      <c r="BA216" s="148"/>
      <c r="BB216" s="148"/>
      <c r="BC216" s="148">
        <v>0</v>
      </c>
      <c r="BD216" s="148"/>
      <c r="BE216" s="148"/>
      <c r="BF216" s="148"/>
      <c r="BG216" s="148"/>
      <c r="BH216" s="148">
        <f>IF(ISNUMBER(AO216),AO216,0)-IF(ISNUMBER(AX216),AX216,0)</f>
        <v>0</v>
      </c>
      <c r="BI216" s="148"/>
      <c r="BJ216" s="148"/>
      <c r="BK216" s="148"/>
      <c r="BL216" s="148"/>
    </row>
    <row r="217" spans="1:79" s="7" customFormat="1" ht="12.75" customHeight="1" x14ac:dyDescent="0.2">
      <c r="A217" s="96"/>
      <c r="B217" s="96"/>
      <c r="C217" s="96"/>
      <c r="D217" s="96"/>
      <c r="E217" s="96"/>
      <c r="F217" s="96"/>
      <c r="G217" s="108" t="s">
        <v>161</v>
      </c>
      <c r="H217" s="109"/>
      <c r="I217" s="109"/>
      <c r="J217" s="109"/>
      <c r="K217" s="109"/>
      <c r="L217" s="109"/>
      <c r="M217" s="109"/>
      <c r="N217" s="109"/>
      <c r="O217" s="109"/>
      <c r="P217" s="110"/>
      <c r="Q217" s="147">
        <v>1500000</v>
      </c>
      <c r="R217" s="147"/>
      <c r="S217" s="147"/>
      <c r="T217" s="147"/>
      <c r="U217" s="147"/>
      <c r="V217" s="147">
        <v>0</v>
      </c>
      <c r="W217" s="147"/>
      <c r="X217" s="147"/>
      <c r="Y217" s="147"/>
      <c r="Z217" s="147">
        <v>0</v>
      </c>
      <c r="AA217" s="147"/>
      <c r="AB217" s="147"/>
      <c r="AC217" s="147"/>
      <c r="AD217" s="147"/>
      <c r="AE217" s="147">
        <v>0</v>
      </c>
      <c r="AF217" s="147"/>
      <c r="AG217" s="147"/>
      <c r="AH217" s="147"/>
      <c r="AI217" s="147"/>
      <c r="AJ217" s="147">
        <f>IF(ISNUMBER(Q217),Q217,0)-IF(ISNUMBER(Z217),Z217,0)</f>
        <v>1500000</v>
      </c>
      <c r="AK217" s="147"/>
      <c r="AL217" s="147"/>
      <c r="AM217" s="147"/>
      <c r="AN217" s="147"/>
      <c r="AO217" s="147">
        <v>1000000</v>
      </c>
      <c r="AP217" s="147"/>
      <c r="AQ217" s="147"/>
      <c r="AR217" s="147"/>
      <c r="AS217" s="147"/>
      <c r="AT217" s="147">
        <f>IF(ISNUMBER(V217),V217,0)-IF(ISNUMBER(Z217),Z217,0)-IF(ISNUMBER(AE217),AE217,0)</f>
        <v>0</v>
      </c>
      <c r="AU217" s="147"/>
      <c r="AV217" s="147"/>
      <c r="AW217" s="147"/>
      <c r="AX217" s="147">
        <v>0</v>
      </c>
      <c r="AY217" s="147"/>
      <c r="AZ217" s="147"/>
      <c r="BA217" s="147"/>
      <c r="BB217" s="147"/>
      <c r="BC217" s="147">
        <v>0</v>
      </c>
      <c r="BD217" s="147"/>
      <c r="BE217" s="147"/>
      <c r="BF217" s="147"/>
      <c r="BG217" s="147"/>
      <c r="BH217" s="147">
        <f>IF(ISNUMBER(AO217),AO217,0)-IF(ISNUMBER(AX217),AX217,0)</f>
        <v>1000000</v>
      </c>
      <c r="BI217" s="147"/>
      <c r="BJ217" s="147"/>
      <c r="BK217" s="147"/>
      <c r="BL217" s="147"/>
    </row>
    <row r="219" spans="1:79" ht="14.25" customHeight="1" x14ac:dyDescent="0.2">
      <c r="A219" s="34" t="s">
        <v>266</v>
      </c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/>
      <c r="BG219" s="34"/>
      <c r="BH219" s="34"/>
      <c r="BI219" s="34"/>
      <c r="BJ219" s="34"/>
      <c r="BK219" s="34"/>
      <c r="BL219" s="34"/>
    </row>
    <row r="220" spans="1:79" ht="15" customHeight="1" x14ac:dyDescent="0.2">
      <c r="A220" s="55" t="s">
        <v>221</v>
      </c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  <c r="AV220" s="55"/>
      <c r="AW220" s="55"/>
      <c r="AX220" s="55"/>
      <c r="AY220" s="55"/>
      <c r="AZ220" s="55"/>
      <c r="BA220" s="55"/>
      <c r="BB220" s="55"/>
      <c r="BC220" s="55"/>
      <c r="BD220" s="55"/>
      <c r="BE220" s="55"/>
      <c r="BF220" s="55"/>
      <c r="BG220" s="55"/>
      <c r="BH220" s="55"/>
      <c r="BI220" s="55"/>
      <c r="BJ220" s="55"/>
      <c r="BK220" s="55"/>
      <c r="BL220" s="55"/>
    </row>
    <row r="221" spans="1:79" ht="42.95" customHeight="1" x14ac:dyDescent="0.2">
      <c r="A221" s="85" t="s">
        <v>149</v>
      </c>
      <c r="B221" s="85"/>
      <c r="C221" s="85"/>
      <c r="D221" s="85"/>
      <c r="E221" s="85"/>
      <c r="F221" s="85"/>
      <c r="G221" s="32" t="s">
        <v>20</v>
      </c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 t="s">
        <v>16</v>
      </c>
      <c r="U221" s="32"/>
      <c r="V221" s="32"/>
      <c r="W221" s="32"/>
      <c r="X221" s="32"/>
      <c r="Y221" s="32"/>
      <c r="Z221" s="32" t="s">
        <v>15</v>
      </c>
      <c r="AA221" s="32"/>
      <c r="AB221" s="32"/>
      <c r="AC221" s="32"/>
      <c r="AD221" s="32"/>
      <c r="AE221" s="32" t="s">
        <v>263</v>
      </c>
      <c r="AF221" s="32"/>
      <c r="AG221" s="32"/>
      <c r="AH221" s="32"/>
      <c r="AI221" s="32"/>
      <c r="AJ221" s="32"/>
      <c r="AK221" s="32" t="s">
        <v>267</v>
      </c>
      <c r="AL221" s="32"/>
      <c r="AM221" s="32"/>
      <c r="AN221" s="32"/>
      <c r="AO221" s="32"/>
      <c r="AP221" s="32"/>
      <c r="AQ221" s="32" t="s">
        <v>278</v>
      </c>
      <c r="AR221" s="32"/>
      <c r="AS221" s="32"/>
      <c r="AT221" s="32"/>
      <c r="AU221" s="32"/>
      <c r="AV221" s="32"/>
      <c r="AW221" s="32" t="s">
        <v>19</v>
      </c>
      <c r="AX221" s="32"/>
      <c r="AY221" s="32"/>
      <c r="AZ221" s="32"/>
      <c r="BA221" s="32"/>
      <c r="BB221" s="32"/>
      <c r="BC221" s="32"/>
      <c r="BD221" s="32"/>
      <c r="BE221" s="32" t="s">
        <v>170</v>
      </c>
      <c r="BF221" s="32"/>
      <c r="BG221" s="32"/>
      <c r="BH221" s="32"/>
      <c r="BI221" s="32"/>
      <c r="BJ221" s="32"/>
      <c r="BK221" s="32"/>
      <c r="BL221" s="32"/>
    </row>
    <row r="222" spans="1:79" ht="21.75" customHeight="1" x14ac:dyDescent="0.2">
      <c r="A222" s="85"/>
      <c r="B222" s="85"/>
      <c r="C222" s="85"/>
      <c r="D222" s="85"/>
      <c r="E222" s="85"/>
      <c r="F222" s="85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  <c r="BH222" s="32"/>
      <c r="BI222" s="32"/>
      <c r="BJ222" s="32"/>
      <c r="BK222" s="32"/>
      <c r="BL222" s="32"/>
    </row>
    <row r="223" spans="1:79" ht="15" customHeight="1" x14ac:dyDescent="0.2">
      <c r="A223" s="32">
        <v>1</v>
      </c>
      <c r="B223" s="32"/>
      <c r="C223" s="32"/>
      <c r="D223" s="32"/>
      <c r="E223" s="32"/>
      <c r="F223" s="32"/>
      <c r="G223" s="32">
        <v>2</v>
      </c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>
        <v>3</v>
      </c>
      <c r="U223" s="32"/>
      <c r="V223" s="32"/>
      <c r="W223" s="32"/>
      <c r="X223" s="32"/>
      <c r="Y223" s="32"/>
      <c r="Z223" s="32">
        <v>4</v>
      </c>
      <c r="AA223" s="32"/>
      <c r="AB223" s="32"/>
      <c r="AC223" s="32"/>
      <c r="AD223" s="32"/>
      <c r="AE223" s="32">
        <v>5</v>
      </c>
      <c r="AF223" s="32"/>
      <c r="AG223" s="32"/>
      <c r="AH223" s="32"/>
      <c r="AI223" s="32"/>
      <c r="AJ223" s="32"/>
      <c r="AK223" s="32">
        <v>6</v>
      </c>
      <c r="AL223" s="32"/>
      <c r="AM223" s="32"/>
      <c r="AN223" s="32"/>
      <c r="AO223" s="32"/>
      <c r="AP223" s="32"/>
      <c r="AQ223" s="32">
        <v>7</v>
      </c>
      <c r="AR223" s="32"/>
      <c r="AS223" s="32"/>
      <c r="AT223" s="32"/>
      <c r="AU223" s="32"/>
      <c r="AV223" s="32"/>
      <c r="AW223" s="30">
        <v>8</v>
      </c>
      <c r="AX223" s="30"/>
      <c r="AY223" s="30"/>
      <c r="AZ223" s="30"/>
      <c r="BA223" s="30"/>
      <c r="BB223" s="30"/>
      <c r="BC223" s="30"/>
      <c r="BD223" s="30"/>
      <c r="BE223" s="30">
        <v>9</v>
      </c>
      <c r="BF223" s="30"/>
      <c r="BG223" s="30"/>
      <c r="BH223" s="30"/>
      <c r="BI223" s="30"/>
      <c r="BJ223" s="30"/>
      <c r="BK223" s="30"/>
      <c r="BL223" s="30"/>
    </row>
    <row r="224" spans="1:79" s="1" customFormat="1" ht="18.75" hidden="1" customHeight="1" x14ac:dyDescent="0.2">
      <c r="A224" s="30" t="s">
        <v>76</v>
      </c>
      <c r="B224" s="30"/>
      <c r="C224" s="30"/>
      <c r="D224" s="30"/>
      <c r="E224" s="30"/>
      <c r="F224" s="30"/>
      <c r="G224" s="72" t="s">
        <v>69</v>
      </c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35" t="s">
        <v>92</v>
      </c>
      <c r="U224" s="35"/>
      <c r="V224" s="35"/>
      <c r="W224" s="35"/>
      <c r="X224" s="35"/>
      <c r="Y224" s="35"/>
      <c r="Z224" s="35" t="s">
        <v>93</v>
      </c>
      <c r="AA224" s="35"/>
      <c r="AB224" s="35"/>
      <c r="AC224" s="35"/>
      <c r="AD224" s="35"/>
      <c r="AE224" s="35" t="s">
        <v>94</v>
      </c>
      <c r="AF224" s="35"/>
      <c r="AG224" s="35"/>
      <c r="AH224" s="35"/>
      <c r="AI224" s="35"/>
      <c r="AJ224" s="35"/>
      <c r="AK224" s="35" t="s">
        <v>95</v>
      </c>
      <c r="AL224" s="35"/>
      <c r="AM224" s="35"/>
      <c r="AN224" s="35"/>
      <c r="AO224" s="35"/>
      <c r="AP224" s="35"/>
      <c r="AQ224" s="35" t="s">
        <v>96</v>
      </c>
      <c r="AR224" s="35"/>
      <c r="AS224" s="35"/>
      <c r="AT224" s="35"/>
      <c r="AU224" s="35"/>
      <c r="AV224" s="35"/>
      <c r="AW224" s="72" t="s">
        <v>99</v>
      </c>
      <c r="AX224" s="72"/>
      <c r="AY224" s="72"/>
      <c r="AZ224" s="72"/>
      <c r="BA224" s="72"/>
      <c r="BB224" s="72"/>
      <c r="BC224" s="72"/>
      <c r="BD224" s="72"/>
      <c r="BE224" s="72" t="s">
        <v>100</v>
      </c>
      <c r="BF224" s="72"/>
      <c r="BG224" s="72"/>
      <c r="BH224" s="72"/>
      <c r="BI224" s="72"/>
      <c r="BJ224" s="72"/>
      <c r="BK224" s="72"/>
      <c r="BL224" s="72"/>
      <c r="CA224" s="1" t="s">
        <v>61</v>
      </c>
    </row>
    <row r="225" spans="1:79" s="107" customFormat="1" ht="25.5" customHeight="1" x14ac:dyDescent="0.2">
      <c r="A225" s="141">
        <v>2210</v>
      </c>
      <c r="B225" s="141"/>
      <c r="C225" s="141"/>
      <c r="D225" s="141"/>
      <c r="E225" s="141"/>
      <c r="F225" s="141"/>
      <c r="G225" s="101" t="s">
        <v>232</v>
      </c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3"/>
      <c r="T225" s="148">
        <v>0</v>
      </c>
      <c r="U225" s="148"/>
      <c r="V225" s="148"/>
      <c r="W225" s="148"/>
      <c r="X225" s="148"/>
      <c r="Y225" s="148"/>
      <c r="Z225" s="148">
        <v>1390000</v>
      </c>
      <c r="AA225" s="148"/>
      <c r="AB225" s="148"/>
      <c r="AC225" s="148"/>
      <c r="AD225" s="148"/>
      <c r="AE225" s="148">
        <v>0</v>
      </c>
      <c r="AF225" s="148"/>
      <c r="AG225" s="148"/>
      <c r="AH225" s="148"/>
      <c r="AI225" s="148"/>
      <c r="AJ225" s="148"/>
      <c r="AK225" s="148">
        <v>0</v>
      </c>
      <c r="AL225" s="148"/>
      <c r="AM225" s="148"/>
      <c r="AN225" s="148"/>
      <c r="AO225" s="148"/>
      <c r="AP225" s="148"/>
      <c r="AQ225" s="148">
        <v>0</v>
      </c>
      <c r="AR225" s="148"/>
      <c r="AS225" s="148"/>
      <c r="AT225" s="148"/>
      <c r="AU225" s="148"/>
      <c r="AV225" s="148"/>
      <c r="AW225" s="156"/>
      <c r="AX225" s="156"/>
      <c r="AY225" s="156"/>
      <c r="AZ225" s="156"/>
      <c r="BA225" s="156"/>
      <c r="BB225" s="156"/>
      <c r="BC225" s="156"/>
      <c r="BD225" s="156"/>
      <c r="BE225" s="156"/>
      <c r="BF225" s="156"/>
      <c r="BG225" s="156"/>
      <c r="BH225" s="156"/>
      <c r="BI225" s="156"/>
      <c r="BJ225" s="156"/>
      <c r="BK225" s="156"/>
      <c r="BL225" s="156"/>
      <c r="CA225" s="107" t="s">
        <v>62</v>
      </c>
    </row>
    <row r="226" spans="1:79" s="107" customFormat="1" ht="12.75" customHeight="1" x14ac:dyDescent="0.2">
      <c r="A226" s="141">
        <v>2240</v>
      </c>
      <c r="B226" s="141"/>
      <c r="C226" s="141"/>
      <c r="D226" s="141"/>
      <c r="E226" s="141"/>
      <c r="F226" s="141"/>
      <c r="G226" s="101" t="s">
        <v>233</v>
      </c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3"/>
      <c r="T226" s="148">
        <v>0</v>
      </c>
      <c r="U226" s="148"/>
      <c r="V226" s="148"/>
      <c r="W226" s="148"/>
      <c r="X226" s="148"/>
      <c r="Y226" s="148"/>
      <c r="Z226" s="148">
        <v>110000</v>
      </c>
      <c r="AA226" s="148"/>
      <c r="AB226" s="148"/>
      <c r="AC226" s="148"/>
      <c r="AD226" s="148"/>
      <c r="AE226" s="148">
        <v>0</v>
      </c>
      <c r="AF226" s="148"/>
      <c r="AG226" s="148"/>
      <c r="AH226" s="148"/>
      <c r="AI226" s="148"/>
      <c r="AJ226" s="148"/>
      <c r="AK226" s="148">
        <v>0</v>
      </c>
      <c r="AL226" s="148"/>
      <c r="AM226" s="148"/>
      <c r="AN226" s="148"/>
      <c r="AO226" s="148"/>
      <c r="AP226" s="148"/>
      <c r="AQ226" s="148">
        <v>0</v>
      </c>
      <c r="AR226" s="148"/>
      <c r="AS226" s="148"/>
      <c r="AT226" s="148"/>
      <c r="AU226" s="148"/>
      <c r="AV226" s="148"/>
      <c r="AW226" s="156"/>
      <c r="AX226" s="156"/>
      <c r="AY226" s="156"/>
      <c r="AZ226" s="156"/>
      <c r="BA226" s="156"/>
      <c r="BB226" s="156"/>
      <c r="BC226" s="156"/>
      <c r="BD226" s="156"/>
      <c r="BE226" s="156"/>
      <c r="BF226" s="156"/>
      <c r="BG226" s="156"/>
      <c r="BH226" s="156"/>
      <c r="BI226" s="156"/>
      <c r="BJ226" s="156"/>
      <c r="BK226" s="156"/>
      <c r="BL226" s="156"/>
    </row>
    <row r="227" spans="1:79" s="7" customFormat="1" ht="12.75" customHeight="1" x14ac:dyDescent="0.2">
      <c r="A227" s="96"/>
      <c r="B227" s="96"/>
      <c r="C227" s="96"/>
      <c r="D227" s="96"/>
      <c r="E227" s="96"/>
      <c r="F227" s="96"/>
      <c r="G227" s="108" t="s">
        <v>161</v>
      </c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10"/>
      <c r="T227" s="147">
        <v>0</v>
      </c>
      <c r="U227" s="147"/>
      <c r="V227" s="147"/>
      <c r="W227" s="147"/>
      <c r="X227" s="147"/>
      <c r="Y227" s="147"/>
      <c r="Z227" s="147">
        <v>1500000</v>
      </c>
      <c r="AA227" s="147"/>
      <c r="AB227" s="147"/>
      <c r="AC227" s="147"/>
      <c r="AD227" s="147"/>
      <c r="AE227" s="147">
        <v>0</v>
      </c>
      <c r="AF227" s="147"/>
      <c r="AG227" s="147"/>
      <c r="AH227" s="147"/>
      <c r="AI227" s="147"/>
      <c r="AJ227" s="147"/>
      <c r="AK227" s="147">
        <v>0</v>
      </c>
      <c r="AL227" s="147"/>
      <c r="AM227" s="147"/>
      <c r="AN227" s="147"/>
      <c r="AO227" s="147"/>
      <c r="AP227" s="147"/>
      <c r="AQ227" s="147">
        <v>0</v>
      </c>
      <c r="AR227" s="147"/>
      <c r="AS227" s="147"/>
      <c r="AT227" s="147"/>
      <c r="AU227" s="147"/>
      <c r="AV227" s="147"/>
      <c r="AW227" s="151"/>
      <c r="AX227" s="151"/>
      <c r="AY227" s="151"/>
      <c r="AZ227" s="151"/>
      <c r="BA227" s="151"/>
      <c r="BB227" s="151"/>
      <c r="BC227" s="151"/>
      <c r="BD227" s="151"/>
      <c r="BE227" s="151"/>
      <c r="BF227" s="151"/>
      <c r="BG227" s="151"/>
      <c r="BH227" s="151"/>
      <c r="BI227" s="151"/>
      <c r="BJ227" s="151"/>
      <c r="BK227" s="151"/>
      <c r="BL227" s="151"/>
    </row>
    <row r="229" spans="1:79" ht="14.25" customHeight="1" x14ac:dyDescent="0.2">
      <c r="A229" s="34" t="s">
        <v>279</v>
      </c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  <c r="BF229" s="34"/>
      <c r="BG229" s="34"/>
      <c r="BH229" s="34"/>
      <c r="BI229" s="34"/>
      <c r="BJ229" s="34"/>
      <c r="BK229" s="34"/>
      <c r="BL229" s="34"/>
    </row>
    <row r="230" spans="1:79" ht="15" customHeight="1" x14ac:dyDescent="0.2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71"/>
      <c r="AH230" s="71"/>
      <c r="AI230" s="71"/>
      <c r="AJ230" s="71"/>
      <c r="AK230" s="71"/>
      <c r="AL230" s="71"/>
      <c r="AM230" s="71"/>
      <c r="AN230" s="71"/>
      <c r="AO230" s="71"/>
      <c r="AP230" s="71"/>
      <c r="AQ230" s="71"/>
      <c r="AR230" s="71"/>
      <c r="AS230" s="71"/>
      <c r="AT230" s="71"/>
      <c r="AU230" s="71"/>
      <c r="AV230" s="71"/>
      <c r="AW230" s="71"/>
      <c r="AX230" s="71"/>
      <c r="AY230" s="71"/>
      <c r="AZ230" s="71"/>
      <c r="BA230" s="71"/>
      <c r="BB230" s="71"/>
      <c r="BC230" s="71"/>
      <c r="BD230" s="71"/>
      <c r="BE230" s="71"/>
      <c r="BF230" s="71"/>
      <c r="BG230" s="71"/>
      <c r="BH230" s="71"/>
      <c r="BI230" s="71"/>
      <c r="BJ230" s="71"/>
      <c r="BK230" s="71"/>
      <c r="BL230" s="71"/>
    </row>
    <row r="231" spans="1:79" ht="1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</row>
    <row r="233" spans="1:79" ht="14.25" x14ac:dyDescent="0.2">
      <c r="A233" s="34" t="s">
        <v>292</v>
      </c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  <c r="BF233" s="34"/>
      <c r="BG233" s="34"/>
      <c r="BH233" s="34"/>
      <c r="BI233" s="34"/>
      <c r="BJ233" s="34"/>
      <c r="BK233" s="34"/>
      <c r="BL233" s="34"/>
    </row>
    <row r="234" spans="1:79" ht="14.25" x14ac:dyDescent="0.2">
      <c r="A234" s="34" t="s">
        <v>268</v>
      </c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  <c r="BF234" s="34"/>
      <c r="BG234" s="34"/>
      <c r="BH234" s="34"/>
      <c r="BI234" s="34"/>
      <c r="BJ234" s="34"/>
      <c r="BK234" s="34"/>
      <c r="BL234" s="34"/>
    </row>
    <row r="235" spans="1:79" ht="15" customHeight="1" x14ac:dyDescent="0.2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  <c r="AV235" s="71"/>
      <c r="AW235" s="71"/>
      <c r="AX235" s="71"/>
      <c r="AY235" s="71"/>
      <c r="AZ235" s="71"/>
      <c r="BA235" s="71"/>
      <c r="BB235" s="71"/>
      <c r="BC235" s="71"/>
      <c r="BD235" s="71"/>
      <c r="BE235" s="71"/>
      <c r="BF235" s="71"/>
      <c r="BG235" s="71"/>
      <c r="BH235" s="71"/>
      <c r="BI235" s="71"/>
      <c r="BJ235" s="71"/>
      <c r="BK235" s="71"/>
      <c r="BL235" s="71"/>
    </row>
    <row r="236" spans="1:79" ht="1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</row>
    <row r="239" spans="1:79" ht="18.95" customHeight="1" x14ac:dyDescent="0.2">
      <c r="A239" s="123" t="s">
        <v>215</v>
      </c>
      <c r="B239" s="120"/>
      <c r="C239" s="120"/>
      <c r="D239" s="120"/>
      <c r="E239" s="120"/>
      <c r="F239" s="120"/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0"/>
      <c r="X239" s="120"/>
      <c r="Y239" s="120"/>
      <c r="Z239" s="120"/>
      <c r="AA239" s="120"/>
      <c r="AB239" s="26"/>
      <c r="AC239" s="26"/>
      <c r="AD239" s="26"/>
      <c r="AE239" s="26"/>
      <c r="AF239" s="26"/>
      <c r="AG239" s="26"/>
      <c r="AH239" s="53"/>
      <c r="AI239" s="53"/>
      <c r="AJ239" s="53"/>
      <c r="AK239" s="53"/>
      <c r="AL239" s="53"/>
      <c r="AM239" s="53"/>
      <c r="AN239" s="53"/>
      <c r="AO239" s="53"/>
      <c r="AP239" s="53"/>
      <c r="AQ239" s="26"/>
      <c r="AR239" s="26"/>
      <c r="AS239" s="26"/>
      <c r="AT239" s="26"/>
      <c r="AU239" s="124" t="s">
        <v>217</v>
      </c>
      <c r="AV239" s="122"/>
      <c r="AW239" s="122"/>
      <c r="AX239" s="122"/>
      <c r="AY239" s="122"/>
      <c r="AZ239" s="122"/>
      <c r="BA239" s="122"/>
      <c r="BB239" s="122"/>
      <c r="BC239" s="122"/>
      <c r="BD239" s="122"/>
      <c r="BE239" s="122"/>
      <c r="BF239" s="122"/>
    </row>
    <row r="240" spans="1:79" ht="12.75" customHeight="1" x14ac:dyDescent="0.2">
      <c r="AB240" s="27"/>
      <c r="AC240" s="27"/>
      <c r="AD240" s="27"/>
      <c r="AE240" s="27"/>
      <c r="AF240" s="27"/>
      <c r="AG240" s="27"/>
      <c r="AH240" s="33" t="s">
        <v>2</v>
      </c>
      <c r="AI240" s="33"/>
      <c r="AJ240" s="33"/>
      <c r="AK240" s="33"/>
      <c r="AL240" s="33"/>
      <c r="AM240" s="33"/>
      <c r="AN240" s="33"/>
      <c r="AO240" s="33"/>
      <c r="AP240" s="33"/>
      <c r="AQ240" s="27"/>
      <c r="AR240" s="27"/>
      <c r="AS240" s="27"/>
      <c r="AT240" s="27"/>
      <c r="AU240" s="33" t="s">
        <v>185</v>
      </c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</row>
    <row r="241" spans="1:58" ht="15" x14ac:dyDescent="0.2">
      <c r="AB241" s="27"/>
      <c r="AC241" s="27"/>
      <c r="AD241" s="27"/>
      <c r="AE241" s="27"/>
      <c r="AF241" s="27"/>
      <c r="AG241" s="27"/>
      <c r="AH241" s="28"/>
      <c r="AI241" s="28"/>
      <c r="AJ241" s="28"/>
      <c r="AK241" s="28"/>
      <c r="AL241" s="28"/>
      <c r="AM241" s="28"/>
      <c r="AN241" s="28"/>
      <c r="AO241" s="28"/>
      <c r="AP241" s="28"/>
      <c r="AQ241" s="27"/>
      <c r="AR241" s="27"/>
      <c r="AS241" s="27"/>
      <c r="AT241" s="27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</row>
    <row r="242" spans="1:58" ht="18" customHeight="1" x14ac:dyDescent="0.2">
      <c r="A242" s="123" t="s">
        <v>216</v>
      </c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0"/>
      <c r="X242" s="120"/>
      <c r="Y242" s="120"/>
      <c r="Z242" s="120"/>
      <c r="AA242" s="120"/>
      <c r="AB242" s="27"/>
      <c r="AC242" s="27"/>
      <c r="AD242" s="27"/>
      <c r="AE242" s="27"/>
      <c r="AF242" s="27"/>
      <c r="AG242" s="27"/>
      <c r="AH242" s="54"/>
      <c r="AI242" s="54"/>
      <c r="AJ242" s="54"/>
      <c r="AK242" s="54"/>
      <c r="AL242" s="54"/>
      <c r="AM242" s="54"/>
      <c r="AN242" s="54"/>
      <c r="AO242" s="54"/>
      <c r="AP242" s="54"/>
      <c r="AQ242" s="27"/>
      <c r="AR242" s="27"/>
      <c r="AS242" s="27"/>
      <c r="AT242" s="27"/>
      <c r="AU242" s="125" t="s">
        <v>218</v>
      </c>
      <c r="AV242" s="122"/>
      <c r="AW242" s="122"/>
      <c r="AX242" s="122"/>
      <c r="AY242" s="122"/>
      <c r="AZ242" s="122"/>
      <c r="BA242" s="122"/>
      <c r="BB242" s="122"/>
      <c r="BC242" s="122"/>
      <c r="BD242" s="122"/>
      <c r="BE242" s="122"/>
      <c r="BF242" s="122"/>
    </row>
    <row r="243" spans="1:58" ht="12" customHeight="1" x14ac:dyDescent="0.2">
      <c r="AB243" s="27"/>
      <c r="AC243" s="27"/>
      <c r="AD243" s="27"/>
      <c r="AE243" s="27"/>
      <c r="AF243" s="27"/>
      <c r="AG243" s="27"/>
      <c r="AH243" s="33" t="s">
        <v>2</v>
      </c>
      <c r="AI243" s="33"/>
      <c r="AJ243" s="33"/>
      <c r="AK243" s="33"/>
      <c r="AL243" s="33"/>
      <c r="AM243" s="33"/>
      <c r="AN243" s="33"/>
      <c r="AO243" s="33"/>
      <c r="AP243" s="33"/>
      <c r="AQ243" s="27"/>
      <c r="AR243" s="27"/>
      <c r="AS243" s="27"/>
      <c r="AT243" s="27"/>
      <c r="AU243" s="33" t="s">
        <v>185</v>
      </c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</row>
  </sheetData>
  <mergeCells count="1521">
    <mergeCell ref="A199:BL199"/>
    <mergeCell ref="AE227:AJ227"/>
    <mergeCell ref="AK227:AP227"/>
    <mergeCell ref="AQ227:AV227"/>
    <mergeCell ref="AW227:BD227"/>
    <mergeCell ref="BE227:BL227"/>
    <mergeCell ref="A226:F226"/>
    <mergeCell ref="G226:S226"/>
    <mergeCell ref="T226:Y226"/>
    <mergeCell ref="Z226:AD226"/>
    <mergeCell ref="AE226:AJ226"/>
    <mergeCell ref="AK226:AP226"/>
    <mergeCell ref="AQ226:AV226"/>
    <mergeCell ref="AW226:BD226"/>
    <mergeCell ref="BE226:BL226"/>
    <mergeCell ref="AO217:AS217"/>
    <mergeCell ref="AT217:AW217"/>
    <mergeCell ref="AX217:BB217"/>
    <mergeCell ref="BC217:BG217"/>
    <mergeCell ref="BH217:BL217"/>
    <mergeCell ref="AX216:BB216"/>
    <mergeCell ref="BC216:BG216"/>
    <mergeCell ref="BH216:BL216"/>
    <mergeCell ref="A217:F217"/>
    <mergeCell ref="G217:P217"/>
    <mergeCell ref="Q217:U217"/>
    <mergeCell ref="V217:Y217"/>
    <mergeCell ref="Z217:AD217"/>
    <mergeCell ref="AE217:AI217"/>
    <mergeCell ref="AJ217:AN217"/>
    <mergeCell ref="A216:F216"/>
    <mergeCell ref="G216:P216"/>
    <mergeCell ref="Q216:U216"/>
    <mergeCell ref="V216:Y216"/>
    <mergeCell ref="Z216:AD216"/>
    <mergeCell ref="AE216:AI216"/>
    <mergeCell ref="AJ216:AN216"/>
    <mergeCell ref="AO216:AS216"/>
    <mergeCell ref="AT216:AW216"/>
    <mergeCell ref="BG206:BL206"/>
    <mergeCell ref="Z206:AD206"/>
    <mergeCell ref="AE206:AJ206"/>
    <mergeCell ref="AK206:AP206"/>
    <mergeCell ref="AQ206:AV206"/>
    <mergeCell ref="AW206:BA206"/>
    <mergeCell ref="BB206:BF206"/>
    <mergeCell ref="A205:F205"/>
    <mergeCell ref="G205:S205"/>
    <mergeCell ref="T205:Y205"/>
    <mergeCell ref="Z205:AD205"/>
    <mergeCell ref="AE205:AJ205"/>
    <mergeCell ref="AK205:AP205"/>
    <mergeCell ref="AQ205:AV205"/>
    <mergeCell ref="AW205:BA205"/>
    <mergeCell ref="BB205:BF205"/>
    <mergeCell ref="AP181:AT181"/>
    <mergeCell ref="AU181:AY181"/>
    <mergeCell ref="AZ181:BD181"/>
    <mergeCell ref="A181:F181"/>
    <mergeCell ref="G181:S181"/>
    <mergeCell ref="T181:Z181"/>
    <mergeCell ref="AA181:AE181"/>
    <mergeCell ref="AF181:AJ181"/>
    <mergeCell ref="AK181:AO181"/>
    <mergeCell ref="AP172:AT172"/>
    <mergeCell ref="AU172:AY172"/>
    <mergeCell ref="AZ172:BD172"/>
    <mergeCell ref="BE172:BI172"/>
    <mergeCell ref="BJ172:BN172"/>
    <mergeCell ref="BO172:BS172"/>
    <mergeCell ref="A172:F172"/>
    <mergeCell ref="G172:S172"/>
    <mergeCell ref="T172:Z172"/>
    <mergeCell ref="AA172:AE172"/>
    <mergeCell ref="AF172:AJ172"/>
    <mergeCell ref="AK172:AO172"/>
    <mergeCell ref="BA161:BC161"/>
    <mergeCell ref="BD161:BF161"/>
    <mergeCell ref="BG161:BI161"/>
    <mergeCell ref="BJ161:BL161"/>
    <mergeCell ref="A161:C161"/>
    <mergeCell ref="D161:V161"/>
    <mergeCell ref="W161:Y161"/>
    <mergeCell ref="Z161:AB161"/>
    <mergeCell ref="AC161:AE161"/>
    <mergeCell ref="AF161:AH161"/>
    <mergeCell ref="AI161:AK161"/>
    <mergeCell ref="AL161:AN161"/>
    <mergeCell ref="BN151:BR151"/>
    <mergeCell ref="A151:T151"/>
    <mergeCell ref="U151:Y151"/>
    <mergeCell ref="Z151:AD151"/>
    <mergeCell ref="AE151:AI151"/>
    <mergeCell ref="AJ151:AN151"/>
    <mergeCell ref="AO151:AS151"/>
    <mergeCell ref="AP142:AT142"/>
    <mergeCell ref="AU142:AY142"/>
    <mergeCell ref="AZ142:BD142"/>
    <mergeCell ref="BE142:BI142"/>
    <mergeCell ref="AP141:AT141"/>
    <mergeCell ref="AU141:AY141"/>
    <mergeCell ref="AZ141:BD141"/>
    <mergeCell ref="BE141:BI141"/>
    <mergeCell ref="A142:C142"/>
    <mergeCell ref="D142:P142"/>
    <mergeCell ref="Q142:U142"/>
    <mergeCell ref="V142:AE142"/>
    <mergeCell ref="AF142:AJ142"/>
    <mergeCell ref="AK142:AO142"/>
    <mergeCell ref="AP140:AT140"/>
    <mergeCell ref="AU140:AY140"/>
    <mergeCell ref="AZ140:BD140"/>
    <mergeCell ref="BE140:BI140"/>
    <mergeCell ref="A141:C141"/>
    <mergeCell ref="D141:P141"/>
    <mergeCell ref="Q141:U141"/>
    <mergeCell ref="V141:AE141"/>
    <mergeCell ref="AF141:AJ141"/>
    <mergeCell ref="AK141:AO141"/>
    <mergeCell ref="AP139:AT139"/>
    <mergeCell ref="AU139:AY139"/>
    <mergeCell ref="AZ139:BD139"/>
    <mergeCell ref="BE139:BI139"/>
    <mergeCell ref="A140:C140"/>
    <mergeCell ref="D140:P140"/>
    <mergeCell ref="Q140:U140"/>
    <mergeCell ref="V140:AE140"/>
    <mergeCell ref="AF140:AJ140"/>
    <mergeCell ref="AK140:AO140"/>
    <mergeCell ref="AP138:AT138"/>
    <mergeCell ref="AU138:AY138"/>
    <mergeCell ref="AZ138:BD138"/>
    <mergeCell ref="BE138:BI138"/>
    <mergeCell ref="A139:C139"/>
    <mergeCell ref="D139:P139"/>
    <mergeCell ref="Q139:U139"/>
    <mergeCell ref="V139:AE139"/>
    <mergeCell ref="AF139:AJ139"/>
    <mergeCell ref="AK139:AO139"/>
    <mergeCell ref="A138:C138"/>
    <mergeCell ref="D138:P138"/>
    <mergeCell ref="Q138:U138"/>
    <mergeCell ref="V138:AE138"/>
    <mergeCell ref="AF138:AJ138"/>
    <mergeCell ref="AK138:AO138"/>
    <mergeCell ref="A137:C137"/>
    <mergeCell ref="D137:P137"/>
    <mergeCell ref="Q137:U137"/>
    <mergeCell ref="V137:AE137"/>
    <mergeCell ref="AF137:AJ137"/>
    <mergeCell ref="AK137:AO137"/>
    <mergeCell ref="BT129:BX129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BD114:BH114"/>
    <mergeCell ref="BD113:BH113"/>
    <mergeCell ref="A114:C114"/>
    <mergeCell ref="D114:T114"/>
    <mergeCell ref="U114:Y114"/>
    <mergeCell ref="Z114:AD114"/>
    <mergeCell ref="AE114:AI114"/>
    <mergeCell ref="AJ114:AN114"/>
    <mergeCell ref="AO114:AS114"/>
    <mergeCell ref="AT114:AX114"/>
    <mergeCell ref="AY114:BC114"/>
    <mergeCell ref="BD112:BH112"/>
    <mergeCell ref="A113:C113"/>
    <mergeCell ref="D113:T113"/>
    <mergeCell ref="U113:Y113"/>
    <mergeCell ref="Z113:AD113"/>
    <mergeCell ref="AE113:AI113"/>
    <mergeCell ref="AJ113:AN113"/>
    <mergeCell ref="AO113:AS113"/>
    <mergeCell ref="AT113:AX113"/>
    <mergeCell ref="AY113:BC113"/>
    <mergeCell ref="BD111:BH111"/>
    <mergeCell ref="A112:C112"/>
    <mergeCell ref="D112:T112"/>
    <mergeCell ref="U112:Y112"/>
    <mergeCell ref="Z112:AD112"/>
    <mergeCell ref="AE112:AI112"/>
    <mergeCell ref="AJ112:AN112"/>
    <mergeCell ref="AO112:AS112"/>
    <mergeCell ref="AT112:AX112"/>
    <mergeCell ref="AY112:BC112"/>
    <mergeCell ref="BD110:BH110"/>
    <mergeCell ref="A111:C111"/>
    <mergeCell ref="D111:T111"/>
    <mergeCell ref="U111:Y111"/>
    <mergeCell ref="Z111:AD111"/>
    <mergeCell ref="AE111:AI111"/>
    <mergeCell ref="AJ111:AN111"/>
    <mergeCell ref="AO111:AS111"/>
    <mergeCell ref="AT111:AX111"/>
    <mergeCell ref="AY111:BC111"/>
    <mergeCell ref="BD109:BH109"/>
    <mergeCell ref="A110:C110"/>
    <mergeCell ref="D110:T110"/>
    <mergeCell ref="U110:Y110"/>
    <mergeCell ref="Z110:AD110"/>
    <mergeCell ref="AE110:AI110"/>
    <mergeCell ref="AJ110:AN110"/>
    <mergeCell ref="AO110:AS110"/>
    <mergeCell ref="AT110:AX110"/>
    <mergeCell ref="AY110:BC110"/>
    <mergeCell ref="BD108:BH108"/>
    <mergeCell ref="A109:C109"/>
    <mergeCell ref="D109:T109"/>
    <mergeCell ref="U109:Y109"/>
    <mergeCell ref="Z109:AD109"/>
    <mergeCell ref="AE109:AI109"/>
    <mergeCell ref="AJ109:AN109"/>
    <mergeCell ref="AO109:AS109"/>
    <mergeCell ref="AT109:AX109"/>
    <mergeCell ref="AY109:BC109"/>
    <mergeCell ref="Z108:AD108"/>
    <mergeCell ref="AE108:AI108"/>
    <mergeCell ref="AJ108:AN108"/>
    <mergeCell ref="AO108:AS108"/>
    <mergeCell ref="AT108:AX108"/>
    <mergeCell ref="AY108:BC108"/>
    <mergeCell ref="A107:C107"/>
    <mergeCell ref="D107:T107"/>
    <mergeCell ref="U107:Y107"/>
    <mergeCell ref="Z107:AD107"/>
    <mergeCell ref="AE107:AI107"/>
    <mergeCell ref="AJ107:AN107"/>
    <mergeCell ref="AO107:AS107"/>
    <mergeCell ref="AT107:AX107"/>
    <mergeCell ref="AY107:BC107"/>
    <mergeCell ref="BL98:BP98"/>
    <mergeCell ref="BQ98:BT98"/>
    <mergeCell ref="BU98:BY98"/>
    <mergeCell ref="AI98:AM98"/>
    <mergeCell ref="AN98:AR98"/>
    <mergeCell ref="AS98:AW98"/>
    <mergeCell ref="AX98:BA98"/>
    <mergeCell ref="BB98:BF98"/>
    <mergeCell ref="BG98:BK98"/>
    <mergeCell ref="BB97:BF97"/>
    <mergeCell ref="BG97:BK97"/>
    <mergeCell ref="BL97:BP97"/>
    <mergeCell ref="BQ97:BT97"/>
    <mergeCell ref="BU97:BY97"/>
    <mergeCell ref="A98:C98"/>
    <mergeCell ref="D98:T98"/>
    <mergeCell ref="U98:Y98"/>
    <mergeCell ref="Z98:AD98"/>
    <mergeCell ref="AE98:AH98"/>
    <mergeCell ref="BU96:BY96"/>
    <mergeCell ref="A97:C97"/>
    <mergeCell ref="D97:T97"/>
    <mergeCell ref="U97:Y97"/>
    <mergeCell ref="Z97:AD97"/>
    <mergeCell ref="AE97:AH97"/>
    <mergeCell ref="AI97:AM97"/>
    <mergeCell ref="AN97:AR97"/>
    <mergeCell ref="AS97:AW97"/>
    <mergeCell ref="AX97:BA97"/>
    <mergeCell ref="AS96:AW96"/>
    <mergeCell ref="AX96:BA96"/>
    <mergeCell ref="BB96:BF96"/>
    <mergeCell ref="BG96:BK96"/>
    <mergeCell ref="BL96:BP96"/>
    <mergeCell ref="BQ96:BT96"/>
    <mergeCell ref="BL95:BP95"/>
    <mergeCell ref="BQ95:BT95"/>
    <mergeCell ref="BU95:BY95"/>
    <mergeCell ref="A96:C96"/>
    <mergeCell ref="D96:T96"/>
    <mergeCell ref="U96:Y96"/>
    <mergeCell ref="Z96:AD96"/>
    <mergeCell ref="AE96:AH96"/>
    <mergeCell ref="AI96:AM96"/>
    <mergeCell ref="AN96:AR96"/>
    <mergeCell ref="AI95:AM95"/>
    <mergeCell ref="AN95:AR95"/>
    <mergeCell ref="AS95:AW95"/>
    <mergeCell ref="AX95:BA95"/>
    <mergeCell ref="BB95:BF95"/>
    <mergeCell ref="BG95:BK95"/>
    <mergeCell ref="BB94:BF94"/>
    <mergeCell ref="BG94:BK94"/>
    <mergeCell ref="BL94:BP94"/>
    <mergeCell ref="BQ94:BT94"/>
    <mergeCell ref="BU94:BY94"/>
    <mergeCell ref="A95:C95"/>
    <mergeCell ref="D95:T95"/>
    <mergeCell ref="U95:Y95"/>
    <mergeCell ref="Z95:AD95"/>
    <mergeCell ref="AE95:AH95"/>
    <mergeCell ref="BU93:BY93"/>
    <mergeCell ref="A94:C94"/>
    <mergeCell ref="D94:T94"/>
    <mergeCell ref="U94:Y94"/>
    <mergeCell ref="Z94:AD94"/>
    <mergeCell ref="AE94:AH94"/>
    <mergeCell ref="AI94:AM94"/>
    <mergeCell ref="AN94:AR94"/>
    <mergeCell ref="AS94:AW94"/>
    <mergeCell ref="AX94:BA94"/>
    <mergeCell ref="AS93:AW93"/>
    <mergeCell ref="AX93:BA93"/>
    <mergeCell ref="BB93:BF93"/>
    <mergeCell ref="BG93:BK93"/>
    <mergeCell ref="BL93:BP93"/>
    <mergeCell ref="BQ93:BT93"/>
    <mergeCell ref="BL92:BP92"/>
    <mergeCell ref="BQ92:BT92"/>
    <mergeCell ref="BU92:BY92"/>
    <mergeCell ref="A93:C93"/>
    <mergeCell ref="D93:T93"/>
    <mergeCell ref="U93:Y93"/>
    <mergeCell ref="Z93:AD93"/>
    <mergeCell ref="AE93:AH93"/>
    <mergeCell ref="AI93:AM93"/>
    <mergeCell ref="AN93:AR93"/>
    <mergeCell ref="AI92:AM92"/>
    <mergeCell ref="AN92:AR92"/>
    <mergeCell ref="AS92:AW92"/>
    <mergeCell ref="AX92:BA92"/>
    <mergeCell ref="BB92:BF92"/>
    <mergeCell ref="BG92:BK92"/>
    <mergeCell ref="BB91:BF91"/>
    <mergeCell ref="BG91:BK91"/>
    <mergeCell ref="BL91:BP91"/>
    <mergeCell ref="BQ91:BT91"/>
    <mergeCell ref="BU91:BY91"/>
    <mergeCell ref="A92:C92"/>
    <mergeCell ref="D92:T92"/>
    <mergeCell ref="U92:Y92"/>
    <mergeCell ref="Z92:AD92"/>
    <mergeCell ref="AE92:AH92"/>
    <mergeCell ref="A91:C91"/>
    <mergeCell ref="D91:T91"/>
    <mergeCell ref="U91:Y91"/>
    <mergeCell ref="Z91:AD91"/>
    <mergeCell ref="AE91:AH91"/>
    <mergeCell ref="AI91:AM91"/>
    <mergeCell ref="AN91:AR91"/>
    <mergeCell ref="AS91:AW91"/>
    <mergeCell ref="AX91:BA91"/>
    <mergeCell ref="BG72:BK72"/>
    <mergeCell ref="BG71:BK71"/>
    <mergeCell ref="A72:D72"/>
    <mergeCell ref="E72:W72"/>
    <mergeCell ref="X72:AB72"/>
    <mergeCell ref="AC72:AG72"/>
    <mergeCell ref="AH72:AL72"/>
    <mergeCell ref="AM72:AQ72"/>
    <mergeCell ref="AR72:AV72"/>
    <mergeCell ref="AW72:BA72"/>
    <mergeCell ref="BB72:BF72"/>
    <mergeCell ref="BG70:BK70"/>
    <mergeCell ref="A71:D71"/>
    <mergeCell ref="E71:W71"/>
    <mergeCell ref="X71:AB71"/>
    <mergeCell ref="AC71:AG71"/>
    <mergeCell ref="AH71:AL71"/>
    <mergeCell ref="AM71:AQ71"/>
    <mergeCell ref="AR71:AV71"/>
    <mergeCell ref="AW71:BA71"/>
    <mergeCell ref="BB71:BF71"/>
    <mergeCell ref="A70:D70"/>
    <mergeCell ref="E70:W70"/>
    <mergeCell ref="X70:AB70"/>
    <mergeCell ref="AC70:AG70"/>
    <mergeCell ref="AH70:AL70"/>
    <mergeCell ref="BL53:BP53"/>
    <mergeCell ref="BQ53:BT53"/>
    <mergeCell ref="BU53:BY53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42:AA242"/>
    <mergeCell ref="AH242:AP242"/>
    <mergeCell ref="AU242:BF242"/>
    <mergeCell ref="AH243:AP243"/>
    <mergeCell ref="AU243:BF243"/>
    <mergeCell ref="A31:D31"/>
    <mergeCell ref="E31:T31"/>
    <mergeCell ref="U31:Y31"/>
    <mergeCell ref="Z31:AD31"/>
    <mergeCell ref="AE31:AH31"/>
    <mergeCell ref="A235:BL235"/>
    <mergeCell ref="A239:AA239"/>
    <mergeCell ref="AH239:AP239"/>
    <mergeCell ref="AU239:BF239"/>
    <mergeCell ref="AH240:AP240"/>
    <mergeCell ref="AU240:BF240"/>
    <mergeCell ref="AW225:BD225"/>
    <mergeCell ref="BE225:BL225"/>
    <mergeCell ref="A229:BL229"/>
    <mergeCell ref="A230:BL230"/>
    <mergeCell ref="A233:BL233"/>
    <mergeCell ref="A234:BL234"/>
    <mergeCell ref="A227:F227"/>
    <mergeCell ref="G227:S227"/>
    <mergeCell ref="T227:Y227"/>
    <mergeCell ref="Z227:AD227"/>
    <mergeCell ref="AQ224:AV224"/>
    <mergeCell ref="AW224:BD224"/>
    <mergeCell ref="BE224:BL224"/>
    <mergeCell ref="A225:F225"/>
    <mergeCell ref="G225:S225"/>
    <mergeCell ref="T225:Y225"/>
    <mergeCell ref="Z225:AD225"/>
    <mergeCell ref="AE225:AJ225"/>
    <mergeCell ref="AK225:AP225"/>
    <mergeCell ref="AQ225:AV225"/>
    <mergeCell ref="A224:F224"/>
    <mergeCell ref="G224:S224"/>
    <mergeCell ref="T224:Y224"/>
    <mergeCell ref="Z224:AD224"/>
    <mergeCell ref="AE224:AJ224"/>
    <mergeCell ref="AK224:AP224"/>
    <mergeCell ref="BE221:BL222"/>
    <mergeCell ref="A223:F223"/>
    <mergeCell ref="G223:S223"/>
    <mergeCell ref="T223:Y223"/>
    <mergeCell ref="Z223:AD223"/>
    <mergeCell ref="AE223:AJ223"/>
    <mergeCell ref="AK223:AP223"/>
    <mergeCell ref="AQ223:AV223"/>
    <mergeCell ref="AW223:BD223"/>
    <mergeCell ref="BE223:BL223"/>
    <mergeCell ref="A219:BL219"/>
    <mergeCell ref="A220:BL220"/>
    <mergeCell ref="A221:F222"/>
    <mergeCell ref="G221:S222"/>
    <mergeCell ref="T221:Y222"/>
    <mergeCell ref="Z221:AD222"/>
    <mergeCell ref="AE221:AJ222"/>
    <mergeCell ref="AK221:AP222"/>
    <mergeCell ref="AQ221:AV222"/>
    <mergeCell ref="AW221:BD222"/>
    <mergeCell ref="AJ215:AN215"/>
    <mergeCell ref="AO215:AS215"/>
    <mergeCell ref="AT215:AW215"/>
    <mergeCell ref="AX215:BB215"/>
    <mergeCell ref="BC215:BG215"/>
    <mergeCell ref="BH215:BL215"/>
    <mergeCell ref="A215:F215"/>
    <mergeCell ref="G215:P215"/>
    <mergeCell ref="Q215:U215"/>
    <mergeCell ref="V215:Y215"/>
    <mergeCell ref="Z215:AD215"/>
    <mergeCell ref="AE215:AI215"/>
    <mergeCell ref="AJ214:AN214"/>
    <mergeCell ref="AO214:AS214"/>
    <mergeCell ref="AT214:AW214"/>
    <mergeCell ref="AX214:BB214"/>
    <mergeCell ref="BC214:BG214"/>
    <mergeCell ref="BH214:BL214"/>
    <mergeCell ref="A214:F214"/>
    <mergeCell ref="G214:P214"/>
    <mergeCell ref="Q214:U214"/>
    <mergeCell ref="V214:Y214"/>
    <mergeCell ref="Z214:AD214"/>
    <mergeCell ref="AE214:AI214"/>
    <mergeCell ref="AJ213:AN213"/>
    <mergeCell ref="AO213:AS213"/>
    <mergeCell ref="AT213:AW213"/>
    <mergeCell ref="AX213:BB213"/>
    <mergeCell ref="BC213:BG213"/>
    <mergeCell ref="BH213:BL213"/>
    <mergeCell ref="A213:F213"/>
    <mergeCell ref="G213:P213"/>
    <mergeCell ref="Q213:U213"/>
    <mergeCell ref="V213:Y213"/>
    <mergeCell ref="Z213:AD213"/>
    <mergeCell ref="AE213:AI213"/>
    <mergeCell ref="AT211:AW212"/>
    <mergeCell ref="AX211:BG211"/>
    <mergeCell ref="BH211:BL212"/>
    <mergeCell ref="Z212:AD212"/>
    <mergeCell ref="AE212:AI212"/>
    <mergeCell ref="AX212:BB212"/>
    <mergeCell ref="BC212:BG212"/>
    <mergeCell ref="A209:BL209"/>
    <mergeCell ref="A210:F212"/>
    <mergeCell ref="G210:P212"/>
    <mergeCell ref="Q210:AN210"/>
    <mergeCell ref="AO210:BL210"/>
    <mergeCell ref="Q211:U212"/>
    <mergeCell ref="V211:Y212"/>
    <mergeCell ref="Z211:AI211"/>
    <mergeCell ref="AJ211:AN212"/>
    <mergeCell ref="AO211:AS212"/>
    <mergeCell ref="AK204:AP204"/>
    <mergeCell ref="AQ204:AV204"/>
    <mergeCell ref="AW204:BA204"/>
    <mergeCell ref="BB204:BF204"/>
    <mergeCell ref="BG204:BL204"/>
    <mergeCell ref="A208:BL208"/>
    <mergeCell ref="BG205:BL205"/>
    <mergeCell ref="A206:F206"/>
    <mergeCell ref="G206:S206"/>
    <mergeCell ref="T206:Y206"/>
    <mergeCell ref="AK203:AP203"/>
    <mergeCell ref="AQ203:AV203"/>
    <mergeCell ref="AW203:BA203"/>
    <mergeCell ref="BB203:BF203"/>
    <mergeCell ref="BG203:BL203"/>
    <mergeCell ref="A204:F204"/>
    <mergeCell ref="G204:S204"/>
    <mergeCell ref="T204:Y204"/>
    <mergeCell ref="Z204:AD204"/>
    <mergeCell ref="AE204:AJ204"/>
    <mergeCell ref="AK202:AP202"/>
    <mergeCell ref="AQ202:AV202"/>
    <mergeCell ref="AW202:BA202"/>
    <mergeCell ref="BB202:BF202"/>
    <mergeCell ref="BG202:BL202"/>
    <mergeCell ref="A203:F203"/>
    <mergeCell ref="G203:S203"/>
    <mergeCell ref="T203:Y203"/>
    <mergeCell ref="Z203:AD203"/>
    <mergeCell ref="AE203:AJ203"/>
    <mergeCell ref="AQ200:AV201"/>
    <mergeCell ref="AW200:BF200"/>
    <mergeCell ref="BG200:BL201"/>
    <mergeCell ref="AW201:BA201"/>
    <mergeCell ref="BB201:BF201"/>
    <mergeCell ref="A202:F202"/>
    <mergeCell ref="G202:S202"/>
    <mergeCell ref="T202:Y202"/>
    <mergeCell ref="Z202:AD202"/>
    <mergeCell ref="AE202:AJ202"/>
    <mergeCell ref="A200:F201"/>
    <mergeCell ref="G200:S201"/>
    <mergeCell ref="T200:Y201"/>
    <mergeCell ref="Z200:AD201"/>
    <mergeCell ref="AE200:AJ201"/>
    <mergeCell ref="AK200:AP201"/>
    <mergeCell ref="BP190:BS190"/>
    <mergeCell ref="A193:BL193"/>
    <mergeCell ref="A194:BL194"/>
    <mergeCell ref="A197:BL197"/>
    <mergeCell ref="A198:BL198"/>
    <mergeCell ref="AO190:AR190"/>
    <mergeCell ref="AS190:AW190"/>
    <mergeCell ref="AX190:BA190"/>
    <mergeCell ref="BB190:BF190"/>
    <mergeCell ref="BG190:BJ190"/>
    <mergeCell ref="BK190:BO190"/>
    <mergeCell ref="BB189:BF189"/>
    <mergeCell ref="BG189:BJ189"/>
    <mergeCell ref="BK189:BO189"/>
    <mergeCell ref="BP189:BS189"/>
    <mergeCell ref="A190:M190"/>
    <mergeCell ref="N190:U190"/>
    <mergeCell ref="V190:Z190"/>
    <mergeCell ref="AA190:AE190"/>
    <mergeCell ref="AF190:AI190"/>
    <mergeCell ref="AJ190:AN190"/>
    <mergeCell ref="BP188:BS188"/>
    <mergeCell ref="A189:M189"/>
    <mergeCell ref="N189:U189"/>
    <mergeCell ref="V189:Z189"/>
    <mergeCell ref="AA189:AE189"/>
    <mergeCell ref="AF189:AI189"/>
    <mergeCell ref="AJ189:AN189"/>
    <mergeCell ref="AO189:AR189"/>
    <mergeCell ref="AS189:AW189"/>
    <mergeCell ref="AX189:BA189"/>
    <mergeCell ref="AO188:AR188"/>
    <mergeCell ref="AS188:AW188"/>
    <mergeCell ref="AX188:BA188"/>
    <mergeCell ref="BB188:BF188"/>
    <mergeCell ref="BG188:BJ188"/>
    <mergeCell ref="BK188:BO188"/>
    <mergeCell ref="BB187:BF187"/>
    <mergeCell ref="BG187:BJ187"/>
    <mergeCell ref="BK187:BO187"/>
    <mergeCell ref="BP187:BS187"/>
    <mergeCell ref="A188:M188"/>
    <mergeCell ref="N188:U188"/>
    <mergeCell ref="V188:Z188"/>
    <mergeCell ref="AA188:AE188"/>
    <mergeCell ref="AF188:AI188"/>
    <mergeCell ref="AJ188:AN188"/>
    <mergeCell ref="AA187:AE187"/>
    <mergeCell ref="AF187:AI187"/>
    <mergeCell ref="AJ187:AN187"/>
    <mergeCell ref="AO187:AR187"/>
    <mergeCell ref="AS187:AW187"/>
    <mergeCell ref="AX187:BA187"/>
    <mergeCell ref="A184:BL184"/>
    <mergeCell ref="A185:BM185"/>
    <mergeCell ref="A186:M187"/>
    <mergeCell ref="N186:U187"/>
    <mergeCell ref="V186:Z187"/>
    <mergeCell ref="AA186:AI186"/>
    <mergeCell ref="AJ186:AR186"/>
    <mergeCell ref="AS186:BA186"/>
    <mergeCell ref="BB186:BJ186"/>
    <mergeCell ref="BK186:BS186"/>
    <mergeCell ref="AZ179:BD179"/>
    <mergeCell ref="A180:F180"/>
    <mergeCell ref="G180:S180"/>
    <mergeCell ref="T180:Z180"/>
    <mergeCell ref="AA180:AE180"/>
    <mergeCell ref="AF180:AJ180"/>
    <mergeCell ref="AK180:AO180"/>
    <mergeCell ref="AP180:AT180"/>
    <mergeCell ref="AU180:AY180"/>
    <mergeCell ref="AZ180:BD180"/>
    <mergeCell ref="AU178:AY178"/>
    <mergeCell ref="AZ178:BD178"/>
    <mergeCell ref="A179:F179"/>
    <mergeCell ref="G179:S179"/>
    <mergeCell ref="T179:Z179"/>
    <mergeCell ref="AA179:AE179"/>
    <mergeCell ref="AF179:AJ179"/>
    <mergeCell ref="AK179:AO179"/>
    <mergeCell ref="AP179:AT179"/>
    <mergeCell ref="AU179:AY179"/>
    <mergeCell ref="AP177:AT177"/>
    <mergeCell ref="AU177:AY177"/>
    <mergeCell ref="AZ177:BD177"/>
    <mergeCell ref="A178:F178"/>
    <mergeCell ref="G178:S178"/>
    <mergeCell ref="T178:Z178"/>
    <mergeCell ref="AA178:AE178"/>
    <mergeCell ref="AF178:AJ178"/>
    <mergeCell ref="AK178:AO178"/>
    <mergeCell ref="AP178:AT178"/>
    <mergeCell ref="A174:BL174"/>
    <mergeCell ref="A175:BD175"/>
    <mergeCell ref="A176:F177"/>
    <mergeCell ref="G176:S177"/>
    <mergeCell ref="T176:Z177"/>
    <mergeCell ref="AA176:AO176"/>
    <mergeCell ref="AP176:BD176"/>
    <mergeCell ref="AA177:AE177"/>
    <mergeCell ref="AF177:AJ177"/>
    <mergeCell ref="AK177:AO177"/>
    <mergeCell ref="AP171:AT171"/>
    <mergeCell ref="AU171:AY171"/>
    <mergeCell ref="AZ171:BD171"/>
    <mergeCell ref="BE171:BI171"/>
    <mergeCell ref="BJ171:BN171"/>
    <mergeCell ref="BO171:BS171"/>
    <mergeCell ref="A171:F171"/>
    <mergeCell ref="G171:S171"/>
    <mergeCell ref="T171:Z171"/>
    <mergeCell ref="AA171:AE171"/>
    <mergeCell ref="AF171:AJ171"/>
    <mergeCell ref="AK171:AO171"/>
    <mergeCell ref="AP170:AT170"/>
    <mergeCell ref="AU170:AY170"/>
    <mergeCell ref="AZ170:BD170"/>
    <mergeCell ref="BE170:BI170"/>
    <mergeCell ref="BJ170:BN170"/>
    <mergeCell ref="BO170:BS170"/>
    <mergeCell ref="A170:F170"/>
    <mergeCell ref="G170:S170"/>
    <mergeCell ref="T170:Z170"/>
    <mergeCell ref="AA170:AE170"/>
    <mergeCell ref="AF170:AJ170"/>
    <mergeCell ref="AK170:AO170"/>
    <mergeCell ref="AP169:AT169"/>
    <mergeCell ref="AU169:AY169"/>
    <mergeCell ref="AZ169:BD169"/>
    <mergeCell ref="BE169:BI169"/>
    <mergeCell ref="BJ169:BN169"/>
    <mergeCell ref="BO169:BS169"/>
    <mergeCell ref="A169:F169"/>
    <mergeCell ref="G169:S169"/>
    <mergeCell ref="T169:Z169"/>
    <mergeCell ref="AA169:AE169"/>
    <mergeCell ref="AF169:AJ169"/>
    <mergeCell ref="AK169:AO169"/>
    <mergeCell ref="AP168:AT168"/>
    <mergeCell ref="AU168:AY168"/>
    <mergeCell ref="AZ168:BD168"/>
    <mergeCell ref="BE168:BI168"/>
    <mergeCell ref="BJ168:BN168"/>
    <mergeCell ref="BO168:BS168"/>
    <mergeCell ref="A166:BS166"/>
    <mergeCell ref="A167:F168"/>
    <mergeCell ref="G167:S168"/>
    <mergeCell ref="T167:Z168"/>
    <mergeCell ref="AA167:AO167"/>
    <mergeCell ref="AP167:BD167"/>
    <mergeCell ref="BE167:BS167"/>
    <mergeCell ref="AA168:AE168"/>
    <mergeCell ref="AF168:AJ168"/>
    <mergeCell ref="AK168:AO168"/>
    <mergeCell ref="BA160:BC160"/>
    <mergeCell ref="BD160:BF160"/>
    <mergeCell ref="BG160:BI160"/>
    <mergeCell ref="BJ160:BL160"/>
    <mergeCell ref="A164:BL164"/>
    <mergeCell ref="A165:BS165"/>
    <mergeCell ref="AO161:AQ161"/>
    <mergeCell ref="AR161:AT161"/>
    <mergeCell ref="AU161:AW161"/>
    <mergeCell ref="AX161:AZ161"/>
    <mergeCell ref="AI160:AK160"/>
    <mergeCell ref="AL160:AN160"/>
    <mergeCell ref="AO160:AQ160"/>
    <mergeCell ref="AR160:AT160"/>
    <mergeCell ref="AU160:AW160"/>
    <mergeCell ref="AX160:AZ160"/>
    <mergeCell ref="BA159:BC159"/>
    <mergeCell ref="BD159:BF159"/>
    <mergeCell ref="BG159:BI159"/>
    <mergeCell ref="BJ159:BL159"/>
    <mergeCell ref="A160:C160"/>
    <mergeCell ref="D160:V160"/>
    <mergeCell ref="W160:Y160"/>
    <mergeCell ref="Z160:AB160"/>
    <mergeCell ref="AC160:AE160"/>
    <mergeCell ref="AF160:AH160"/>
    <mergeCell ref="AI159:AK159"/>
    <mergeCell ref="AL159:AN159"/>
    <mergeCell ref="AO159:AQ159"/>
    <mergeCell ref="AR159:AT159"/>
    <mergeCell ref="AU159:AW159"/>
    <mergeCell ref="AX159:AZ159"/>
    <mergeCell ref="BA158:BC158"/>
    <mergeCell ref="BD158:BF158"/>
    <mergeCell ref="BG158:BI158"/>
    <mergeCell ref="BJ158:BL158"/>
    <mergeCell ref="A159:C159"/>
    <mergeCell ref="D159:V159"/>
    <mergeCell ref="W159:Y159"/>
    <mergeCell ref="Z159:AB159"/>
    <mergeCell ref="AC159:AE159"/>
    <mergeCell ref="AF159:AH159"/>
    <mergeCell ref="AI158:AK158"/>
    <mergeCell ref="AL158:AN158"/>
    <mergeCell ref="AO158:AQ158"/>
    <mergeCell ref="AR158:AT158"/>
    <mergeCell ref="AU158:AW158"/>
    <mergeCell ref="AX158:AZ158"/>
    <mergeCell ref="A158:C158"/>
    <mergeCell ref="D158:V158"/>
    <mergeCell ref="W158:Y158"/>
    <mergeCell ref="Z158:AB158"/>
    <mergeCell ref="AC158:AE158"/>
    <mergeCell ref="AF158:AH158"/>
    <mergeCell ref="BJ156:BL157"/>
    <mergeCell ref="W157:Y157"/>
    <mergeCell ref="Z157:AB157"/>
    <mergeCell ref="AC157:AE157"/>
    <mergeCell ref="AF157:AH157"/>
    <mergeCell ref="AI157:AK157"/>
    <mergeCell ref="AL157:AN157"/>
    <mergeCell ref="AO157:AQ157"/>
    <mergeCell ref="AR157:AT157"/>
    <mergeCell ref="BG155:BL155"/>
    <mergeCell ref="W156:AB156"/>
    <mergeCell ref="AC156:AH156"/>
    <mergeCell ref="AI156:AN156"/>
    <mergeCell ref="AO156:AT156"/>
    <mergeCell ref="AU156:AW157"/>
    <mergeCell ref="AX156:AZ157"/>
    <mergeCell ref="BA156:BC157"/>
    <mergeCell ref="BD156:BF157"/>
    <mergeCell ref="BG156:BI157"/>
    <mergeCell ref="A155:C157"/>
    <mergeCell ref="D155:V157"/>
    <mergeCell ref="W155:AH155"/>
    <mergeCell ref="AI155:AT155"/>
    <mergeCell ref="AU155:AZ155"/>
    <mergeCell ref="BA155:BF155"/>
    <mergeCell ref="AT150:AX150"/>
    <mergeCell ref="AY150:BC150"/>
    <mergeCell ref="BD150:BH150"/>
    <mergeCell ref="BI150:BM150"/>
    <mergeCell ref="BN150:BR150"/>
    <mergeCell ref="A154:BL154"/>
    <mergeCell ref="AT151:AX151"/>
    <mergeCell ref="AY151:BC151"/>
    <mergeCell ref="BD151:BH151"/>
    <mergeCell ref="BI151:BM151"/>
    <mergeCell ref="A150:T150"/>
    <mergeCell ref="U150:Y150"/>
    <mergeCell ref="Z150:AD150"/>
    <mergeCell ref="AE150:AI150"/>
    <mergeCell ref="AJ150:AN150"/>
    <mergeCell ref="AO150:AS150"/>
    <mergeCell ref="AO149:AS149"/>
    <mergeCell ref="AT149:AX149"/>
    <mergeCell ref="AY149:BC149"/>
    <mergeCell ref="BD149:BH149"/>
    <mergeCell ref="BI149:BM149"/>
    <mergeCell ref="BN149:BR149"/>
    <mergeCell ref="AT148:AX148"/>
    <mergeCell ref="AY148:BC148"/>
    <mergeCell ref="BD148:BH148"/>
    <mergeCell ref="BI148:BM148"/>
    <mergeCell ref="BN148:BR148"/>
    <mergeCell ref="A149:T149"/>
    <mergeCell ref="U149:Y149"/>
    <mergeCell ref="Z149:AD149"/>
    <mergeCell ref="AE149:AI149"/>
    <mergeCell ref="AJ149:AN149"/>
    <mergeCell ref="A148:T148"/>
    <mergeCell ref="U148:Y148"/>
    <mergeCell ref="Z148:AD148"/>
    <mergeCell ref="AE148:AI148"/>
    <mergeCell ref="AJ148:AN148"/>
    <mergeCell ref="AO148:AS148"/>
    <mergeCell ref="AO147:AS147"/>
    <mergeCell ref="AT147:AX147"/>
    <mergeCell ref="AY147:BC147"/>
    <mergeCell ref="BD147:BH147"/>
    <mergeCell ref="BI147:BM147"/>
    <mergeCell ref="BN147:BR147"/>
    <mergeCell ref="A146:T147"/>
    <mergeCell ref="U146:AD146"/>
    <mergeCell ref="AE146:AN146"/>
    <mergeCell ref="AO146:AX146"/>
    <mergeCell ref="AY146:BH146"/>
    <mergeCell ref="BI146:BR146"/>
    <mergeCell ref="U147:Y147"/>
    <mergeCell ref="Z147:AD147"/>
    <mergeCell ref="AE147:AI147"/>
    <mergeCell ref="AJ147:AN147"/>
    <mergeCell ref="AP136:AT136"/>
    <mergeCell ref="AU136:AY136"/>
    <mergeCell ref="AZ136:BD136"/>
    <mergeCell ref="BE136:BI136"/>
    <mergeCell ref="A144:BL144"/>
    <mergeCell ref="A145:BR145"/>
    <mergeCell ref="AP137:AT137"/>
    <mergeCell ref="AU137:AY137"/>
    <mergeCell ref="AZ137:BD137"/>
    <mergeCell ref="BE137:BI137"/>
    <mergeCell ref="AP135:AT135"/>
    <mergeCell ref="AU135:AY135"/>
    <mergeCell ref="AZ135:BD135"/>
    <mergeCell ref="BE135:BI135"/>
    <mergeCell ref="A136:C136"/>
    <mergeCell ref="D136:P136"/>
    <mergeCell ref="Q136:U136"/>
    <mergeCell ref="V136:AE136"/>
    <mergeCell ref="AF136:AJ136"/>
    <mergeCell ref="AK136:AO136"/>
    <mergeCell ref="AP134:AT134"/>
    <mergeCell ref="AU134:AY134"/>
    <mergeCell ref="AZ134:BD134"/>
    <mergeCell ref="BE134:BI134"/>
    <mergeCell ref="A135:C135"/>
    <mergeCell ref="D135:P135"/>
    <mergeCell ref="Q135:U135"/>
    <mergeCell ref="V135:AE135"/>
    <mergeCell ref="AF135:AJ135"/>
    <mergeCell ref="AK135:AO135"/>
    <mergeCell ref="AP133:AT133"/>
    <mergeCell ref="AU133:AY133"/>
    <mergeCell ref="AZ133:BD133"/>
    <mergeCell ref="BE133:BI133"/>
    <mergeCell ref="A134:C134"/>
    <mergeCell ref="D134:P134"/>
    <mergeCell ref="Q134:U134"/>
    <mergeCell ref="V134:AE134"/>
    <mergeCell ref="AF134:AJ134"/>
    <mergeCell ref="AK134:AO134"/>
    <mergeCell ref="BT123:BX123"/>
    <mergeCell ref="A131:BL131"/>
    <mergeCell ref="A132:C133"/>
    <mergeCell ref="D132:P133"/>
    <mergeCell ref="Q132:U133"/>
    <mergeCell ref="V132:AE133"/>
    <mergeCell ref="AF132:AT132"/>
    <mergeCell ref="AU132:BI132"/>
    <mergeCell ref="AF133:AJ133"/>
    <mergeCell ref="AK133:AO133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A121:C121"/>
    <mergeCell ref="D121:P121"/>
    <mergeCell ref="Q121:U121"/>
    <mergeCell ref="V121:AE121"/>
    <mergeCell ref="AF121:AJ121"/>
    <mergeCell ref="AK121:AO121"/>
    <mergeCell ref="BJ119:BX119"/>
    <mergeCell ref="AF120:AJ120"/>
    <mergeCell ref="AK120:AO120"/>
    <mergeCell ref="AP120:AT120"/>
    <mergeCell ref="AU120:AY120"/>
    <mergeCell ref="AZ120:BD120"/>
    <mergeCell ref="BE120:BI120"/>
    <mergeCell ref="BJ120:BN120"/>
    <mergeCell ref="BO120:BS120"/>
    <mergeCell ref="BT120:BX120"/>
    <mergeCell ref="A119:C120"/>
    <mergeCell ref="D119:P120"/>
    <mergeCell ref="Q119:U120"/>
    <mergeCell ref="V119:AE120"/>
    <mergeCell ref="AF119:AT119"/>
    <mergeCell ref="AU119:BI119"/>
    <mergeCell ref="AO106:AS106"/>
    <mergeCell ref="AT106:AX106"/>
    <mergeCell ref="AY106:BC106"/>
    <mergeCell ref="BD106:BH106"/>
    <mergeCell ref="A117:BL117"/>
    <mergeCell ref="A118:BL118"/>
    <mergeCell ref="BD107:BH107"/>
    <mergeCell ref="A108:C108"/>
    <mergeCell ref="D108:T108"/>
    <mergeCell ref="U108:Y108"/>
    <mergeCell ref="AO105:AS105"/>
    <mergeCell ref="AT105:AX105"/>
    <mergeCell ref="AY105:BC105"/>
    <mergeCell ref="BD105:BH105"/>
    <mergeCell ref="A106:C106"/>
    <mergeCell ref="D106:T106"/>
    <mergeCell ref="U106:Y106"/>
    <mergeCell ref="Z106:AD106"/>
    <mergeCell ref="AE106:AI106"/>
    <mergeCell ref="AJ106:AN106"/>
    <mergeCell ref="AO104:AS104"/>
    <mergeCell ref="AT104:AX104"/>
    <mergeCell ref="AY104:BC104"/>
    <mergeCell ref="BD104:BH104"/>
    <mergeCell ref="A105:C105"/>
    <mergeCell ref="D105:T105"/>
    <mergeCell ref="U105:Y105"/>
    <mergeCell ref="Z105:AD105"/>
    <mergeCell ref="AE105:AI105"/>
    <mergeCell ref="AJ105:AN105"/>
    <mergeCell ref="A104:C104"/>
    <mergeCell ref="D104:T104"/>
    <mergeCell ref="U104:Y104"/>
    <mergeCell ref="Z104:AD104"/>
    <mergeCell ref="AE104:AI104"/>
    <mergeCell ref="AJ104:AN104"/>
    <mergeCell ref="AE103:AI103"/>
    <mergeCell ref="AJ103:AN103"/>
    <mergeCell ref="AO103:AS103"/>
    <mergeCell ref="AT103:AX103"/>
    <mergeCell ref="AY103:BC103"/>
    <mergeCell ref="BD103:BH103"/>
    <mergeCell ref="BQ90:BT90"/>
    <mergeCell ref="BU90:BY90"/>
    <mergeCell ref="A100:BL100"/>
    <mergeCell ref="A101:BH101"/>
    <mergeCell ref="A102:C103"/>
    <mergeCell ref="D102:T103"/>
    <mergeCell ref="U102:AN102"/>
    <mergeCell ref="AO102:BH102"/>
    <mergeCell ref="U103:Y103"/>
    <mergeCell ref="Z103:AD103"/>
    <mergeCell ref="AN90:AR90"/>
    <mergeCell ref="AS90:AW90"/>
    <mergeCell ref="AX90:BA90"/>
    <mergeCell ref="BB90:BF90"/>
    <mergeCell ref="BG90:BK90"/>
    <mergeCell ref="BL90:BP90"/>
    <mergeCell ref="A90:C90"/>
    <mergeCell ref="D90:T90"/>
    <mergeCell ref="U90:Y90"/>
    <mergeCell ref="Z90:AD90"/>
    <mergeCell ref="AE90:AH90"/>
    <mergeCell ref="AI90:AM90"/>
    <mergeCell ref="AX89:BA89"/>
    <mergeCell ref="BB89:BF89"/>
    <mergeCell ref="BG89:BK89"/>
    <mergeCell ref="BL89:BP89"/>
    <mergeCell ref="BQ89:BT89"/>
    <mergeCell ref="BU89:BY89"/>
    <mergeCell ref="BQ88:BT88"/>
    <mergeCell ref="BU88:BY88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U87:Y87"/>
    <mergeCell ref="Z87:AD87"/>
    <mergeCell ref="AE87:AH87"/>
    <mergeCell ref="AI87:AM87"/>
    <mergeCell ref="AN87:AR87"/>
    <mergeCell ref="AS87:AW87"/>
    <mergeCell ref="BB80:BF80"/>
    <mergeCell ref="BG80:BK80"/>
    <mergeCell ref="A83:BL83"/>
    <mergeCell ref="A84:BL84"/>
    <mergeCell ref="A85:BY85"/>
    <mergeCell ref="A86:C87"/>
    <mergeCell ref="D86:T87"/>
    <mergeCell ref="U86:AM86"/>
    <mergeCell ref="AN86:BF86"/>
    <mergeCell ref="BG86:BY86"/>
    <mergeCell ref="BB79:BF79"/>
    <mergeCell ref="BG79:BK79"/>
    <mergeCell ref="A80:E80"/>
    <mergeCell ref="F80:W80"/>
    <mergeCell ref="X80:AB80"/>
    <mergeCell ref="AC80:AG80"/>
    <mergeCell ref="AH80:AL80"/>
    <mergeCell ref="AM80:AQ80"/>
    <mergeCell ref="AR80:AV80"/>
    <mergeCell ref="AW80:BA80"/>
    <mergeCell ref="BB78:BF78"/>
    <mergeCell ref="BG78:BK78"/>
    <mergeCell ref="A79:E79"/>
    <mergeCell ref="F79:W79"/>
    <mergeCell ref="X79:AB79"/>
    <mergeCell ref="AC79:AG79"/>
    <mergeCell ref="AH79:AL79"/>
    <mergeCell ref="AM79:AQ79"/>
    <mergeCell ref="AR79:AV79"/>
    <mergeCell ref="AW79:BA79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A76:E77"/>
    <mergeCell ref="F76:W77"/>
    <mergeCell ref="X76:AQ76"/>
    <mergeCell ref="AR76:BK76"/>
    <mergeCell ref="X77:AB77"/>
    <mergeCell ref="AC77:AG77"/>
    <mergeCell ref="AH77:AL77"/>
    <mergeCell ref="AM77:AQ77"/>
    <mergeCell ref="AR77:AV77"/>
    <mergeCell ref="AW77:BA77"/>
    <mergeCell ref="AR69:AV69"/>
    <mergeCell ref="AW69:BA69"/>
    <mergeCell ref="BB69:BF69"/>
    <mergeCell ref="BG69:BK69"/>
    <mergeCell ref="A74:BL74"/>
    <mergeCell ref="A75:BK75"/>
    <mergeCell ref="AM70:AQ70"/>
    <mergeCell ref="AR70:AV70"/>
    <mergeCell ref="AW70:BA70"/>
    <mergeCell ref="BB70:BF70"/>
    <mergeCell ref="AR68:AV68"/>
    <mergeCell ref="AW68:BA68"/>
    <mergeCell ref="BB68:BF68"/>
    <mergeCell ref="BG68:BK68"/>
    <mergeCell ref="A69:D69"/>
    <mergeCell ref="E69:W69"/>
    <mergeCell ref="X69:AB69"/>
    <mergeCell ref="AC69:AG69"/>
    <mergeCell ref="AH69:AL69"/>
    <mergeCell ref="AM69:AQ69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67:D67"/>
    <mergeCell ref="E67:W67"/>
    <mergeCell ref="X67:AB67"/>
    <mergeCell ref="AC67:AG67"/>
    <mergeCell ref="AH67:AL67"/>
    <mergeCell ref="AM67:AQ67"/>
    <mergeCell ref="AH66:AL66"/>
    <mergeCell ref="AM66:AQ66"/>
    <mergeCell ref="AR66:AV66"/>
    <mergeCell ref="AW66:BA66"/>
    <mergeCell ref="BB66:BF66"/>
    <mergeCell ref="BG66:BK66"/>
    <mergeCell ref="BQ61:BT61"/>
    <mergeCell ref="BU61:BY61"/>
    <mergeCell ref="A63:BL63"/>
    <mergeCell ref="A64:BK64"/>
    <mergeCell ref="A65:D66"/>
    <mergeCell ref="E65:W66"/>
    <mergeCell ref="X65:AQ65"/>
    <mergeCell ref="AR65:BK65"/>
    <mergeCell ref="X66:AB66"/>
    <mergeCell ref="AC66:AG66"/>
    <mergeCell ref="AN61:AR61"/>
    <mergeCell ref="AS61:AW61"/>
    <mergeCell ref="AX61:BA61"/>
    <mergeCell ref="BB61:BF61"/>
    <mergeCell ref="BG61:BK61"/>
    <mergeCell ref="BL61:BP61"/>
    <mergeCell ref="A61:E61"/>
    <mergeCell ref="F61:T61"/>
    <mergeCell ref="U61:Y61"/>
    <mergeCell ref="Z61:AD61"/>
    <mergeCell ref="AE61:AH61"/>
    <mergeCell ref="AI61:AM61"/>
    <mergeCell ref="AX60:BA60"/>
    <mergeCell ref="BB60:BF60"/>
    <mergeCell ref="BG60:BK60"/>
    <mergeCell ref="BL60:BP60"/>
    <mergeCell ref="BQ60:BT60"/>
    <mergeCell ref="BU60:BY60"/>
    <mergeCell ref="BQ59:BT59"/>
    <mergeCell ref="BU59:BY59"/>
    <mergeCell ref="A60:E60"/>
    <mergeCell ref="F60:T60"/>
    <mergeCell ref="U60:Y60"/>
    <mergeCell ref="Z60:AD60"/>
    <mergeCell ref="AE60:AH60"/>
    <mergeCell ref="AI60:AM60"/>
    <mergeCell ref="AN60:AR60"/>
    <mergeCell ref="AS60:AW60"/>
    <mergeCell ref="AN59:AR59"/>
    <mergeCell ref="AS59:AW59"/>
    <mergeCell ref="AX59:BA59"/>
    <mergeCell ref="BB59:BF59"/>
    <mergeCell ref="BG59:BK59"/>
    <mergeCell ref="BL59:BP59"/>
    <mergeCell ref="BG58:BK58"/>
    <mergeCell ref="BL58:BP58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E58:AH58"/>
    <mergeCell ref="AI58:AM58"/>
    <mergeCell ref="AN58:AR58"/>
    <mergeCell ref="AS58:AW58"/>
    <mergeCell ref="AX58:BA58"/>
    <mergeCell ref="BB58:BF58"/>
    <mergeCell ref="BU50:BY50"/>
    <mergeCell ref="A55:BL55"/>
    <mergeCell ref="A56:BY56"/>
    <mergeCell ref="A57:E58"/>
    <mergeCell ref="F57:T58"/>
    <mergeCell ref="U57:AM57"/>
    <mergeCell ref="AN57:BF57"/>
    <mergeCell ref="BG57:BY57"/>
    <mergeCell ref="U58:Y58"/>
    <mergeCell ref="Z58:AD58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0 A160 A106">
    <cfRule type="cellIs" dxfId="44" priority="49" stopIfTrue="1" operator="equal">
      <formula>A89</formula>
    </cfRule>
  </conditionalFormatting>
  <conditionalFormatting sqref="A123:C123 A136:C136">
    <cfRule type="cellIs" dxfId="43" priority="50" stopIfTrue="1" operator="equal">
      <formula>A122</formula>
    </cfRule>
    <cfRule type="cellIs" dxfId="42" priority="51" stopIfTrue="1" operator="equal">
      <formula>0</formula>
    </cfRule>
  </conditionalFormatting>
  <conditionalFormatting sqref="A91">
    <cfRule type="cellIs" dxfId="41" priority="48" stopIfTrue="1" operator="equal">
      <formula>A90</formula>
    </cfRule>
  </conditionalFormatting>
  <conditionalFormatting sqref="A92">
    <cfRule type="cellIs" dxfId="40" priority="47" stopIfTrue="1" operator="equal">
      <formula>A91</formula>
    </cfRule>
  </conditionalFormatting>
  <conditionalFormatting sqref="A93">
    <cfRule type="cellIs" dxfId="39" priority="46" stopIfTrue="1" operator="equal">
      <formula>A92</formula>
    </cfRule>
  </conditionalFormatting>
  <conditionalFormatting sqref="A94">
    <cfRule type="cellIs" dxfId="38" priority="45" stopIfTrue="1" operator="equal">
      <formula>A93</formula>
    </cfRule>
  </conditionalFormatting>
  <conditionalFormatting sqref="A95">
    <cfRule type="cellIs" dxfId="37" priority="44" stopIfTrue="1" operator="equal">
      <formula>A94</formula>
    </cfRule>
  </conditionalFormatting>
  <conditionalFormatting sqref="A96">
    <cfRule type="cellIs" dxfId="36" priority="43" stopIfTrue="1" operator="equal">
      <formula>A95</formula>
    </cfRule>
  </conditionalFormatting>
  <conditionalFormatting sqref="A97">
    <cfRule type="cellIs" dxfId="35" priority="42" stopIfTrue="1" operator="equal">
      <formula>A96</formula>
    </cfRule>
  </conditionalFormatting>
  <conditionalFormatting sqref="A98">
    <cfRule type="cellIs" dxfId="34" priority="41" stopIfTrue="1" operator="equal">
      <formula>A97</formula>
    </cfRule>
  </conditionalFormatting>
  <conditionalFormatting sqref="A115">
    <cfRule type="cellIs" dxfId="33" priority="53" stopIfTrue="1" operator="equal">
      <formula>A106</formula>
    </cfRule>
  </conditionalFormatting>
  <conditionalFormatting sqref="A107">
    <cfRule type="cellIs" dxfId="32" priority="39" stopIfTrue="1" operator="equal">
      <formula>A106</formula>
    </cfRule>
  </conditionalFormatting>
  <conditionalFormatting sqref="A108">
    <cfRule type="cellIs" dxfId="31" priority="38" stopIfTrue="1" operator="equal">
      <formula>A107</formula>
    </cfRule>
  </conditionalFormatting>
  <conditionalFormatting sqref="A109">
    <cfRule type="cellIs" dxfId="30" priority="37" stopIfTrue="1" operator="equal">
      <formula>A108</formula>
    </cfRule>
  </conditionalFormatting>
  <conditionalFormatting sqref="A110">
    <cfRule type="cellIs" dxfId="29" priority="36" stopIfTrue="1" operator="equal">
      <formula>A109</formula>
    </cfRule>
  </conditionalFormatting>
  <conditionalFormatting sqref="A111">
    <cfRule type="cellIs" dxfId="28" priority="35" stopIfTrue="1" operator="equal">
      <formula>A110</formula>
    </cfRule>
  </conditionalFormatting>
  <conditionalFormatting sqref="A112">
    <cfRule type="cellIs" dxfId="27" priority="34" stopIfTrue="1" operator="equal">
      <formula>A111</formula>
    </cfRule>
  </conditionalFormatting>
  <conditionalFormatting sqref="A113">
    <cfRule type="cellIs" dxfId="26" priority="33" stopIfTrue="1" operator="equal">
      <formula>A112</formula>
    </cfRule>
  </conditionalFormatting>
  <conditionalFormatting sqref="A114">
    <cfRule type="cellIs" dxfId="25" priority="32" stopIfTrue="1" operator="equal">
      <formula>A113</formula>
    </cfRule>
  </conditionalFormatting>
  <conditionalFormatting sqref="A161">
    <cfRule type="cellIs" dxfId="24" priority="2" stopIfTrue="1" operator="equal">
      <formula>A160</formula>
    </cfRule>
  </conditionalFormatting>
  <conditionalFormatting sqref="A124:C124">
    <cfRule type="cellIs" dxfId="23" priority="29" stopIfTrue="1" operator="equal">
      <formula>A123</formula>
    </cfRule>
    <cfRule type="cellIs" dxfId="22" priority="30" stopIfTrue="1" operator="equal">
      <formula>0</formula>
    </cfRule>
  </conditionalFormatting>
  <conditionalFormatting sqref="A125:C125">
    <cfRule type="cellIs" dxfId="21" priority="27" stopIfTrue="1" operator="equal">
      <formula>A124</formula>
    </cfRule>
    <cfRule type="cellIs" dxfId="20" priority="28" stopIfTrue="1" operator="equal">
      <formula>0</formula>
    </cfRule>
  </conditionalFormatting>
  <conditionalFormatting sqref="A126:C126">
    <cfRule type="cellIs" dxfId="19" priority="25" stopIfTrue="1" operator="equal">
      <formula>A125</formula>
    </cfRule>
    <cfRule type="cellIs" dxfId="18" priority="26" stopIfTrue="1" operator="equal">
      <formula>0</formula>
    </cfRule>
  </conditionalFormatting>
  <conditionalFormatting sqref="A127:C127">
    <cfRule type="cellIs" dxfId="17" priority="23" stopIfTrue="1" operator="equal">
      <formula>A126</formula>
    </cfRule>
    <cfRule type="cellIs" dxfId="16" priority="24" stopIfTrue="1" operator="equal">
      <formula>0</formula>
    </cfRule>
  </conditionalFormatting>
  <conditionalFormatting sqref="A128:C128">
    <cfRule type="cellIs" dxfId="15" priority="21" stopIfTrue="1" operator="equal">
      <formula>A127</formula>
    </cfRule>
    <cfRule type="cellIs" dxfId="14" priority="22" stopIfTrue="1" operator="equal">
      <formula>0</formula>
    </cfRule>
  </conditionalFormatting>
  <conditionalFormatting sqref="A129:C129">
    <cfRule type="cellIs" dxfId="13" priority="19" stopIfTrue="1" operator="equal">
      <formula>A128</formula>
    </cfRule>
    <cfRule type="cellIs" dxfId="12" priority="20" stopIfTrue="1" operator="equal">
      <formula>0</formula>
    </cfRule>
  </conditionalFormatting>
  <conditionalFormatting sqref="A137:C137">
    <cfRule type="cellIs" dxfId="11" priority="15" stopIfTrue="1" operator="equal">
      <formula>A136</formula>
    </cfRule>
    <cfRule type="cellIs" dxfId="10" priority="16" stopIfTrue="1" operator="equal">
      <formula>0</formula>
    </cfRule>
  </conditionalFormatting>
  <conditionalFormatting sqref="A138:C138">
    <cfRule type="cellIs" dxfId="9" priority="13" stopIfTrue="1" operator="equal">
      <formula>A137</formula>
    </cfRule>
    <cfRule type="cellIs" dxfId="8" priority="14" stopIfTrue="1" operator="equal">
      <formula>0</formula>
    </cfRule>
  </conditionalFormatting>
  <conditionalFormatting sqref="A139:C139">
    <cfRule type="cellIs" dxfId="7" priority="11" stopIfTrue="1" operator="equal">
      <formula>A138</formula>
    </cfRule>
    <cfRule type="cellIs" dxfId="6" priority="12" stopIfTrue="1" operator="equal">
      <formula>0</formula>
    </cfRule>
  </conditionalFormatting>
  <conditionalFormatting sqref="A140:C140">
    <cfRule type="cellIs" dxfId="5" priority="9" stopIfTrue="1" operator="equal">
      <formula>A139</formula>
    </cfRule>
    <cfRule type="cellIs" dxfId="4" priority="10" stopIfTrue="1" operator="equal">
      <formula>0</formula>
    </cfRule>
  </conditionalFormatting>
  <conditionalFormatting sqref="A141:C141">
    <cfRule type="cellIs" dxfId="3" priority="7" stopIfTrue="1" operator="equal">
      <formula>A140</formula>
    </cfRule>
    <cfRule type="cellIs" dxfId="2" priority="8" stopIfTrue="1" operator="equal">
      <formula>0</formula>
    </cfRule>
  </conditionalFormatting>
  <conditionalFormatting sqref="A142:C142">
    <cfRule type="cellIs" dxfId="1" priority="5" stopIfTrue="1" operator="equal">
      <formula>A141</formula>
    </cfRule>
    <cfRule type="cellIs" dxfId="0" priority="6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66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Додаток1</vt:lpstr>
      <vt:lpstr>Додаток2 КПК2318410</vt:lpstr>
      <vt:lpstr>Додаток1!Область_друку</vt:lpstr>
      <vt:lpstr>'Додаток2 КПК2318410'!Область_друку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2023-11-21T12:15:23Z</cp:lastPrinted>
  <dcterms:created xsi:type="dcterms:W3CDTF">2016-07-02T12:27:50Z</dcterms:created>
  <dcterms:modified xsi:type="dcterms:W3CDTF">2023-11-21T12:51:07Z</dcterms:modified>
</cp:coreProperties>
</file>