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\Desktop\Зарплати\"/>
    </mc:Choice>
  </mc:AlternateContent>
  <xr:revisionPtr revIDLastSave="0" documentId="8_{7112650B-0494-4A1F-86D2-26FA857CB06F}" xr6:coauthVersionLast="45" xr6:coauthVersionMax="45" xr10:uidLastSave="{00000000-0000-0000-0000-000000000000}"/>
  <bookViews>
    <workbookView xWindow="-120" yWindow="-120" windowWidth="20730" windowHeight="11160" xr2:uid="{E47F6215-8821-4E73-A94B-102BD256A46D}"/>
  </bookViews>
  <sheets>
    <sheet name="травень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" i="1" l="1"/>
  <c r="W16" i="1" s="1"/>
  <c r="V16" i="1"/>
  <c r="V19" i="1" s="1"/>
  <c r="Q17" i="1"/>
  <c r="V17" i="1"/>
  <c r="W17" i="1"/>
  <c r="Q18" i="1"/>
  <c r="W18" i="1" s="1"/>
  <c r="F19" i="1"/>
  <c r="G19" i="1"/>
  <c r="H19" i="1"/>
  <c r="I19" i="1"/>
  <c r="J19" i="1"/>
  <c r="K19" i="1"/>
  <c r="L19" i="1"/>
  <c r="M19" i="1"/>
  <c r="N19" i="1"/>
  <c r="O19" i="1"/>
  <c r="P19" i="1"/>
  <c r="R19" i="1"/>
  <c r="S19" i="1"/>
  <c r="T19" i="1"/>
  <c r="U19" i="1"/>
  <c r="W19" i="1" l="1"/>
  <c r="Q19" i="1"/>
</calcChain>
</file>

<file path=xl/sharedStrings.xml><?xml version="1.0" encoding="utf-8"?>
<sst xmlns="http://schemas.openxmlformats.org/spreadsheetml/2006/main" count="51" uniqueCount="35">
  <si>
    <t>Разом по листу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</si>
  <si>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</si>
  <si>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Кобельська Ірина Василівна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</si>
  <si>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</si>
  <si>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Дзьомбак Володимир Богданович</t>
  </si>
  <si>
    <t>Директор департаменту  охорони здоров'я  облдержадміністрації</t>
  </si>
  <si>
    <t>Дмитренко Ігор Анатолійович</t>
  </si>
  <si>
    <t>Сума</t>
  </si>
  <si>
    <t>дні</t>
  </si>
  <si>
    <t>СУМА ДО ВИДАЧІ</t>
  </si>
  <si>
    <t>ВСЬОГО УТРИМАНО</t>
  </si>
  <si>
    <t>Аванс</t>
  </si>
  <si>
    <t>профвнески</t>
  </si>
  <si>
    <t>військовий збір</t>
  </si>
  <si>
    <t>ПДФО</t>
  </si>
  <si>
    <t>ВСЬОГО НАРАХОВАНО</t>
  </si>
  <si>
    <t>відпустка</t>
  </si>
  <si>
    <t>лікарняні (підпр)</t>
  </si>
  <si>
    <t>лікарняні (соц.)</t>
  </si>
  <si>
    <t>Премія, %</t>
  </si>
  <si>
    <t>індексація</t>
  </si>
  <si>
    <t>за  інтенсивність</t>
  </si>
  <si>
    <t xml:space="preserve"> Надбавка за таємність</t>
  </si>
  <si>
    <t xml:space="preserve"> Надбавка за вислугу років</t>
  </si>
  <si>
    <t xml:space="preserve"> Надбавка за ранг</t>
  </si>
  <si>
    <t xml:space="preserve"> Посадовий оклад</t>
  </si>
  <si>
    <t>відпрацьовано</t>
  </si>
  <si>
    <t>Посада</t>
  </si>
  <si>
    <t>ПІБ</t>
  </si>
  <si>
    <t>Таб №</t>
  </si>
  <si>
    <t>№з/п</t>
  </si>
  <si>
    <t>травень 2022 року</t>
  </si>
  <si>
    <t>ВИТЯГ З РОЗРАХУНКОВО-ПЛАТІЖНОЇ ВІДОМОСТІ</t>
  </si>
  <si>
    <t>02012875</t>
  </si>
  <si>
    <t>Департамент охорони здоров'я 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</si>
</sst>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;;"/>
    <numFmt numFmtId="165" formatCode=";;;"/>
  </numFmts>
  <fonts count="1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i/>
      <sz val="10"/>
      <name val="Arial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0" fillId="0" borderId="5" xfId="0" applyNumberFormat="1" applyBorder="1" applyAlignment="1">
      <alignment horizontal="right" vertical="top"/>
    </xf>
    <xf numFmtId="1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0" fontId="0" fillId="2" borderId="8" xfId="0" applyFill="1" applyBorder="1"/>
    <xf numFmtId="0" fontId="0" fillId="2" borderId="9" xfId="0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S/AppData/Local/Temp/bat/2022%20&#1086;&#1093;&#1086;&#1088;&#1086;&#108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червень"/>
      <sheetName val="липень"/>
      <sheetName val="серпень"/>
      <sheetName val="вересень"/>
      <sheetName val="жовт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1D6F-0738-4059-84A8-966C77019616}">
  <dimension ref="A1:W20"/>
  <sheetViews>
    <sheetView tabSelected="1" view="pageBreakPreview" zoomScale="90" zoomScaleSheetLayoutView="90" workbookViewId="0">
      <selection activeCell="N19" sqref="N19:O19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20.85546875" customWidth="1"/>
    <col min="5" max="5" width="6.140625" customWidth="1"/>
    <col min="6" max="6" width="13.5703125" customWidth="1"/>
    <col min="7" max="7" width="13.7109375" customWidth="1"/>
    <col min="8" max="8" width="15.85546875" customWidth="1"/>
    <col min="9" max="9" width="10.5703125" customWidth="1"/>
    <col min="10" max="10" width="15.5703125" customWidth="1"/>
    <col min="11" max="11" width="13.42578125" customWidth="1"/>
    <col min="12" max="12" width="11.5703125" customWidth="1"/>
    <col min="13" max="13" width="10.28515625" customWidth="1"/>
    <col min="14" max="14" width="15.5703125" customWidth="1"/>
    <col min="15" max="15" width="10" customWidth="1"/>
    <col min="16" max="16" width="8.28515625" customWidth="1"/>
    <col min="17" max="17" width="12.28515625" customWidth="1"/>
    <col min="18" max="18" width="8.85546875" customWidth="1"/>
    <col min="19" max="19" width="8.5703125" customWidth="1"/>
    <col min="20" max="20" width="11.28515625" customWidth="1"/>
    <col min="21" max="21" width="9.7109375" customWidth="1"/>
    <col min="22" max="22" width="11.28515625" customWidth="1"/>
    <col min="23" max="23" width="11" customWidth="1"/>
  </cols>
  <sheetData>
    <row r="1" spans="1:23" ht="13.15" customHeight="1" x14ac:dyDescent="0.25">
      <c r="T1" s="41"/>
    </row>
    <row r="2" spans="1:23" ht="9" customHeight="1" x14ac:dyDescent="0.25">
      <c r="T2" s="41"/>
    </row>
    <row r="3" spans="1:23" ht="18" hidden="1" customHeight="1" x14ac:dyDescent="0.25">
      <c r="T3" s="41"/>
    </row>
    <row r="4" spans="1:23" ht="13.15" customHeight="1" x14ac:dyDescent="0.25">
      <c r="T4" s="41"/>
    </row>
    <row r="5" spans="1:23" ht="13.15" customHeight="1" x14ac:dyDescent="0.2">
      <c r="A5" s="40"/>
      <c r="B5" s="40"/>
      <c r="C5" s="39">
        <v>1</v>
      </c>
      <c r="D5" s="39"/>
      <c r="E5" s="38"/>
      <c r="F5" s="38"/>
    </row>
    <row r="6" spans="1:23" ht="17.45" customHeight="1" x14ac:dyDescent="0.2">
      <c r="A6" s="37" t="s">
        <v>34</v>
      </c>
      <c r="B6" s="37"/>
      <c r="C6" s="36"/>
      <c r="D6" s="36"/>
      <c r="E6" s="35"/>
      <c r="F6" s="35"/>
      <c r="G6" s="34"/>
    </row>
    <row r="7" spans="1:23" ht="13.15" customHeight="1" x14ac:dyDescent="0.2">
      <c r="A7" s="33" t="s">
        <v>33</v>
      </c>
      <c r="B7" s="33"/>
      <c r="C7" s="33"/>
      <c r="D7" s="28"/>
      <c r="E7" s="27"/>
      <c r="F7" s="27"/>
    </row>
    <row r="8" spans="1:23" ht="16.899999999999999" customHeight="1" x14ac:dyDescent="0.25">
      <c r="A8" s="29"/>
      <c r="B8" s="29"/>
      <c r="C8" s="29"/>
      <c r="D8" s="28"/>
      <c r="E8" s="27"/>
      <c r="F8" s="27"/>
      <c r="H8" s="32" t="s">
        <v>32</v>
      </c>
      <c r="I8" s="32"/>
      <c r="J8" s="32"/>
      <c r="K8" s="32"/>
      <c r="L8" s="32"/>
      <c r="M8" s="32"/>
      <c r="N8" s="32"/>
    </row>
    <row r="9" spans="1:23" ht="7.9" customHeight="1" x14ac:dyDescent="0.25">
      <c r="A9" s="29"/>
      <c r="B9" s="29"/>
      <c r="C9" s="29"/>
      <c r="D9" s="28"/>
      <c r="E9" s="27"/>
      <c r="F9" s="27"/>
      <c r="H9" s="32"/>
      <c r="I9" s="32"/>
      <c r="J9" s="32"/>
      <c r="K9" s="32"/>
      <c r="L9" s="32"/>
      <c r="M9" s="32"/>
      <c r="N9" s="32"/>
    </row>
    <row r="10" spans="1:23" ht="18.600000000000001" customHeight="1" x14ac:dyDescent="0.25">
      <c r="A10" s="29"/>
      <c r="B10" s="29"/>
      <c r="C10" s="29"/>
      <c r="D10" s="28"/>
      <c r="E10" s="27"/>
      <c r="F10" s="27"/>
      <c r="I10" s="31" t="s">
        <v>31</v>
      </c>
      <c r="J10" s="31"/>
      <c r="K10" s="30"/>
      <c r="L10" s="30"/>
      <c r="M10" s="30"/>
      <c r="N10" s="30"/>
    </row>
    <row r="11" spans="1:23" ht="13.15" customHeight="1" x14ac:dyDescent="0.2">
      <c r="A11" s="29"/>
      <c r="B11" s="29"/>
      <c r="C11" s="29"/>
      <c r="D11" s="28"/>
      <c r="E11" s="27"/>
      <c r="F11" s="27"/>
    </row>
    <row r="12" spans="1:23" ht="13.15" customHeight="1" thickBot="1" x14ac:dyDescent="0.25">
      <c r="A12" s="26"/>
      <c r="B12" s="26"/>
      <c r="C12" s="25"/>
      <c r="D12" s="25"/>
      <c r="E12" s="25"/>
      <c r="F12" s="25"/>
    </row>
    <row r="13" spans="1:23" ht="42" customHeight="1" x14ac:dyDescent="0.2">
      <c r="A13" s="24" t="s">
        <v>30</v>
      </c>
      <c r="B13" s="23" t="s">
        <v>29</v>
      </c>
      <c r="C13" s="20" t="s">
        <v>28</v>
      </c>
      <c r="D13" s="22" t="s">
        <v>27</v>
      </c>
      <c r="E13" s="21" t="s">
        <v>26</v>
      </c>
      <c r="F13" s="21" t="s">
        <v>25</v>
      </c>
      <c r="G13" s="21" t="s">
        <v>24</v>
      </c>
      <c r="H13" s="21" t="s">
        <v>23</v>
      </c>
      <c r="I13" s="21" t="s">
        <v>22</v>
      </c>
      <c r="J13" s="21" t="s">
        <v>21</v>
      </c>
      <c r="K13" s="21" t="s">
        <v>20</v>
      </c>
      <c r="L13" s="21" t="s">
        <v>19</v>
      </c>
      <c r="M13" s="21" t="s">
        <v>18</v>
      </c>
      <c r="N13" s="21" t="s">
        <v>17</v>
      </c>
      <c r="O13" s="21" t="s">
        <v>16</v>
      </c>
      <c r="P13" s="21"/>
      <c r="Q13" s="21" t="s">
        <v>15</v>
      </c>
      <c r="R13" s="21" t="s">
        <v>14</v>
      </c>
      <c r="S13" s="21" t="s">
        <v>13</v>
      </c>
      <c r="T13" s="21" t="s">
        <v>12</v>
      </c>
      <c r="U13" s="21" t="s">
        <v>11</v>
      </c>
      <c r="V13" s="21" t="s">
        <v>10</v>
      </c>
      <c r="W13" s="20" t="s">
        <v>9</v>
      </c>
    </row>
    <row r="14" spans="1:23" ht="13.9" customHeight="1" thickBot="1" x14ac:dyDescent="0.25">
      <c r="A14" s="19"/>
      <c r="B14" s="18"/>
      <c r="C14" s="17"/>
      <c r="D14" s="17"/>
      <c r="E14" s="17" t="s">
        <v>8</v>
      </c>
      <c r="F14" s="17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7" t="s">
        <v>7</v>
      </c>
      <c r="L14" s="17" t="s">
        <v>7</v>
      </c>
      <c r="M14" s="17" t="s">
        <v>7</v>
      </c>
      <c r="N14" s="17" t="s">
        <v>7</v>
      </c>
      <c r="O14" s="17" t="s">
        <v>7</v>
      </c>
      <c r="P14" s="17" t="s">
        <v>7</v>
      </c>
      <c r="Q14" s="17" t="s">
        <v>7</v>
      </c>
      <c r="R14" s="17" t="s">
        <v>7</v>
      </c>
      <c r="S14" s="17" t="s">
        <v>7</v>
      </c>
      <c r="T14" s="17" t="s">
        <v>7</v>
      </c>
      <c r="U14" s="17" t="s">
        <v>7</v>
      </c>
      <c r="V14" s="17" t="s">
        <v>7</v>
      </c>
      <c r="W14" s="17"/>
    </row>
    <row r="15" spans="1:23" ht="15.75" customHeight="1" thickBot="1" x14ac:dyDescent="0.25">
      <c r="A15" s="16"/>
      <c r="B15" s="15"/>
      <c r="C15" s="14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7" customFormat="1" ht="71.25" customHeight="1" x14ac:dyDescent="0.2">
      <c r="A16" s="12">
        <v>1</v>
      </c>
      <c r="B16" s="11">
        <v>34</v>
      </c>
      <c r="C16" s="10" t="s">
        <v>6</v>
      </c>
      <c r="D16" s="10" t="s">
        <v>5</v>
      </c>
      <c r="E16" s="9">
        <v>22</v>
      </c>
      <c r="F16" s="8">
        <v>12800</v>
      </c>
      <c r="G16" s="8">
        <v>500</v>
      </c>
      <c r="H16" s="8">
        <v>384</v>
      </c>
      <c r="I16" s="8">
        <v>1280</v>
      </c>
      <c r="J16" s="8">
        <v>12800</v>
      </c>
      <c r="K16" s="8">
        <v>153.82</v>
      </c>
      <c r="L16" s="8">
        <v>3840</v>
      </c>
      <c r="M16" s="8"/>
      <c r="N16" s="8"/>
      <c r="O16" s="8"/>
      <c r="P16" s="8"/>
      <c r="Q16" s="8">
        <f>SUM(F16:P16)</f>
        <v>31757.82</v>
      </c>
      <c r="R16" s="8">
        <v>5716.41</v>
      </c>
      <c r="S16" s="8">
        <v>476.37</v>
      </c>
      <c r="T16" s="8">
        <v>317.58</v>
      </c>
      <c r="U16" s="8">
        <v>7500</v>
      </c>
      <c r="V16" s="8">
        <f>U16+T16+S16+R16</f>
        <v>14010.36</v>
      </c>
      <c r="W16" s="8">
        <f>Q16-V16</f>
        <v>17747.46</v>
      </c>
    </row>
    <row r="17" spans="1:23" s="7" customFormat="1" ht="92.25" customHeight="1" x14ac:dyDescent="0.2">
      <c r="A17" s="12">
        <v>2</v>
      </c>
      <c r="B17" s="11">
        <v>11</v>
      </c>
      <c r="C17" s="10" t="s">
        <v>4</v>
      </c>
      <c r="D17" s="10" t="s">
        <v>3</v>
      </c>
      <c r="E17" s="9">
        <v>22</v>
      </c>
      <c r="F17" s="8">
        <v>11300</v>
      </c>
      <c r="G17" s="8">
        <v>500</v>
      </c>
      <c r="H17" s="8">
        <v>3390</v>
      </c>
      <c r="I17" s="8">
        <v>0</v>
      </c>
      <c r="J17" s="8">
        <v>2260</v>
      </c>
      <c r="K17" s="8">
        <v>153.82</v>
      </c>
      <c r="L17" s="8">
        <v>3390</v>
      </c>
      <c r="M17" s="8"/>
      <c r="N17" s="8"/>
      <c r="O17" s="8"/>
      <c r="P17" s="8"/>
      <c r="Q17" s="8">
        <f>SUM(F17:P17)</f>
        <v>20993.82</v>
      </c>
      <c r="R17" s="8">
        <v>3778.89</v>
      </c>
      <c r="S17" s="8">
        <v>314.91000000000003</v>
      </c>
      <c r="T17" s="8">
        <v>209.94</v>
      </c>
      <c r="U17" s="8">
        <v>7500</v>
      </c>
      <c r="V17" s="8">
        <f>U17+T17+S17+R17</f>
        <v>11803.74</v>
      </c>
      <c r="W17" s="8">
        <f>Q17-V17</f>
        <v>9190.08</v>
      </c>
    </row>
    <row r="18" spans="1:23" s="7" customFormat="1" ht="117.75" customHeight="1" thickBot="1" x14ac:dyDescent="0.25">
      <c r="A18" s="12">
        <v>3</v>
      </c>
      <c r="B18" s="11">
        <v>21</v>
      </c>
      <c r="C18" s="10" t="s">
        <v>2</v>
      </c>
      <c r="D18" s="10" t="s">
        <v>1</v>
      </c>
      <c r="E18" s="9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>SUM(F18:P18)</f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f>Q18-V18</f>
        <v>0</v>
      </c>
    </row>
    <row r="19" spans="1:23" ht="38.450000000000003" customHeight="1" thickBot="1" x14ac:dyDescent="0.25">
      <c r="A19" s="6"/>
      <c r="B19" s="5"/>
      <c r="C19" s="4" t="s">
        <v>0</v>
      </c>
      <c r="D19" s="3"/>
      <c r="E19" s="2"/>
      <c r="F19" s="1">
        <f>SUM(F16:F18)</f>
        <v>24100</v>
      </c>
      <c r="G19" s="1">
        <f>SUM(G16:G18)</f>
        <v>1000</v>
      </c>
      <c r="H19" s="1">
        <f>SUM(H16:H18)</f>
        <v>3774</v>
      </c>
      <c r="I19" s="1">
        <f>SUM(I16:I18)</f>
        <v>1280</v>
      </c>
      <c r="J19" s="1">
        <f>SUM(J16:J18)</f>
        <v>15060</v>
      </c>
      <c r="K19" s="1">
        <f>SUM(K16:K18)</f>
        <v>307.64</v>
      </c>
      <c r="L19" s="1">
        <f>SUM(L16:L18)</f>
        <v>7230</v>
      </c>
      <c r="M19" s="1">
        <f>SUM(M16:M18)</f>
        <v>0</v>
      </c>
      <c r="N19" s="1">
        <f>SUM(N16:N18)</f>
        <v>0</v>
      </c>
      <c r="O19" s="1">
        <f>SUM(O16:O18)</f>
        <v>0</v>
      </c>
      <c r="P19" s="1">
        <f>SUM(P16:P18)</f>
        <v>0</v>
      </c>
      <c r="Q19" s="1">
        <f>SUM(Q16:Q18)</f>
        <v>52751.64</v>
      </c>
      <c r="R19" s="1">
        <f>SUM(R16:R18)</f>
        <v>9495.2999999999993</v>
      </c>
      <c r="S19" s="1">
        <f>SUM(S16:S18)</f>
        <v>791.28</v>
      </c>
      <c r="T19" s="1">
        <f>SUM(T16:T18)</f>
        <v>527.52</v>
      </c>
      <c r="U19" s="1">
        <f>SUM(U16:U18)</f>
        <v>15000</v>
      </c>
      <c r="V19" s="1">
        <f>SUM(V16:V18)</f>
        <v>25814.1</v>
      </c>
      <c r="W19" s="1">
        <f>SUM(W16:W18)</f>
        <v>26937.54</v>
      </c>
    </row>
    <row r="20" spans="1:23" ht="18" customHeight="1" x14ac:dyDescent="0.2"/>
  </sheetData>
  <mergeCells count="3">
    <mergeCell ref="A7:C7"/>
    <mergeCell ref="I10:J10"/>
    <mergeCell ref="C19:D19"/>
  </mergeCells>
  <pageMargins left="0.39370078740157483" right="0.39370078740157483" top="0.51181102362204722" bottom="0.5118110236220472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травень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dcterms:created xsi:type="dcterms:W3CDTF">2022-11-14T07:33:53Z</dcterms:created>
  <dcterms:modified xsi:type="dcterms:W3CDTF">2022-11-14T07:34:05Z</dcterms:modified>
</cp:coreProperties>
</file>