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Лютий 2022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'Лютий 2022'!$9:$9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E14" i="1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V13"/>
  <c r="W12"/>
  <c r="V12"/>
  <c r="Q12"/>
  <c r="Q13"/>
  <c r="W13"/>
</calcChain>
</file>

<file path=xl/sharedStrings.xml><?xml version="1.0" encoding="utf-8"?>
<sst xmlns="http://schemas.openxmlformats.org/spreadsheetml/2006/main" count="49" uniqueCount="34">
  <si>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</si>
  <si>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</si>
  <si>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</si>
  <si>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</si>
  <si>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</si>
  <si>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</si>
  <si>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</si>
  <si>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</si>
  <si>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</si>
  <si>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</si>
  <si>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Інтенсивність</t>
  </si>
  <si>
    <t>Премія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</si>
  <si>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</si>
  <si>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</si>
  <si>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</si>
  <si>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</si>
  <si>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</si>
  <si>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</si>
  <si>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</si>
  <si>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</si>
  <si>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</si>
  <si>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</si>
  <si>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Андріїшин Іван Петрович</t>
  </si>
  <si>
    <t>Директор департаменту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</si>
  <si>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</si>
  <si>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</si>
  <si>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</si>
  <si>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Посадовий оклад (дорах. за січень)</t>
  </si>
  <si>
    <t>Вислуга років (дорах. За січень)</t>
  </si>
  <si>
    <t xml:space="preserve"> Надб за секретність (дорах.за січень)</t>
  </si>
  <si>
    <t>Інтенсивність (дорах. За січень)</t>
  </si>
  <si>
    <t>Премія (дорах. За січень)</t>
  </si>
  <si>
    <t>лютий 2022 р.</t>
  </si>
  <si>
    <t>Лютий 2022р.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</si>
</sst>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4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2" borderId="1" xfId="0" applyFont="1" applyFill="1" applyBorder="1"/>
    <xf numFmtId="49" fontId="11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3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1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11" fillId="0" borderId="5" xfId="0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right" vertical="top"/>
    </xf>
    <xf numFmtId="2" fontId="11" fillId="0" borderId="5" xfId="0" applyNumberFormat="1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6"/>
  <sheetViews>
    <sheetView showGridLines="0" tabSelected="1" view="pageBreakPreview" zoomScaleNormal="100" zoomScaleSheetLayoutView="100" workbookViewId="0">
      <selection activeCell="G14" sqref="G14"/>
    </sheetView>
  </sheetViews>
  <sheetFormatPr defaultRowHeight="13.15" customHeight="1"/>
  <cols>
    <col min="1" max="1" width="3.42578125" customWidth="1"/>
    <col min="2" max="2" width="12.85546875" customWidth="1"/>
    <col min="3" max="3" width="13.7109375" customWidth="1"/>
    <col min="4" max="4" width="5.7109375" customWidth="1"/>
    <col min="5" max="5" width="9" customWidth="1"/>
    <col min="6" max="6" width="8.5703125" customWidth="1"/>
    <col min="7" max="7" width="7.85546875" customWidth="1"/>
    <col min="8" max="8" width="9" customWidth="1"/>
    <col min="9" max="9" width="8.85546875" customWidth="1"/>
    <col min="11" max="11" width="8.5703125" customWidth="1"/>
    <col min="12" max="12" width="8.7109375" customWidth="1"/>
    <col min="13" max="13" width="9.42578125" customWidth="1"/>
    <col min="14" max="14" width="7.7109375" customWidth="1"/>
    <col min="15" max="15" width="7.5703125" customWidth="1"/>
    <col min="16" max="16" width="8.28515625" customWidth="1"/>
    <col min="17" max="17" width="9.85546875" customWidth="1"/>
    <col min="18" max="18" width="7.28515625" customWidth="1"/>
    <col min="19" max="19" width="8.5703125" customWidth="1"/>
    <col min="20" max="20" width="8.85546875" customWidth="1"/>
    <col min="21" max="21" width="7.140625" customWidth="1"/>
    <col min="22" max="22" width="8.5703125" customWidth="1"/>
    <col min="23" max="23" width="9.28515625" customWidth="1"/>
  </cols>
  <sheetData>
    <row r="1" spans="1:24" ht="13.15" customHeight="1">
      <c r="A1" s="1"/>
      <c r="B1" s="2">
        <v>1</v>
      </c>
      <c r="C1" s="2"/>
      <c r="D1" s="3"/>
      <c r="E1" s="3"/>
      <c r="F1" s="3"/>
      <c r="G1" s="3"/>
    </row>
    <row r="2" spans="1:24" ht="17.45" customHeight="1">
      <c r="A2" s="4" t="s">
        <v>0</v>
      </c>
      <c r="B2" s="5"/>
      <c r="C2" s="5"/>
      <c r="D2" s="6"/>
      <c r="E2" s="6"/>
      <c r="F2" s="6"/>
      <c r="G2" s="6"/>
      <c r="H2" s="7"/>
      <c r="I2" s="7"/>
    </row>
    <row r="3" spans="1:24" ht="13.15" customHeight="1">
      <c r="A3" s="34">
        <v>33645091</v>
      </c>
      <c r="B3" s="34"/>
      <c r="C3" s="8"/>
      <c r="D3" s="9"/>
      <c r="E3" s="9"/>
      <c r="F3" s="9"/>
      <c r="G3" s="9"/>
    </row>
    <row r="4" spans="1:24" ht="16.899999999999999" customHeight="1">
      <c r="A4" s="10"/>
      <c r="B4" s="10"/>
      <c r="C4" s="8"/>
      <c r="D4" s="9"/>
      <c r="E4" s="9"/>
      <c r="F4" s="9"/>
      <c r="G4" s="35" t="s">
        <v>1</v>
      </c>
      <c r="H4" s="35"/>
      <c r="I4" s="35"/>
      <c r="J4" s="35"/>
      <c r="K4" s="35"/>
      <c r="L4" s="35"/>
      <c r="M4" s="35"/>
      <c r="N4" s="35"/>
      <c r="O4" s="35"/>
      <c r="P4" s="35"/>
    </row>
    <row r="5" spans="1:24" ht="7.9" customHeight="1">
      <c r="A5" s="10"/>
      <c r="B5" s="10"/>
      <c r="C5" s="8"/>
      <c r="D5" s="9"/>
      <c r="E5" s="9"/>
      <c r="F5" s="9"/>
      <c r="G5" s="9"/>
      <c r="J5" s="11"/>
      <c r="K5" s="11"/>
      <c r="L5" s="11"/>
      <c r="M5" s="11"/>
      <c r="N5" s="11"/>
      <c r="O5" s="11"/>
    </row>
    <row r="6" spans="1:24" ht="18.600000000000001" customHeight="1">
      <c r="A6" s="10"/>
      <c r="B6" s="10"/>
      <c r="C6" s="8"/>
      <c r="D6" s="9"/>
      <c r="E6" s="9"/>
      <c r="F6" s="9"/>
      <c r="G6" s="9"/>
      <c r="L6" s="12" t="s">
        <v>33</v>
      </c>
      <c r="M6" s="12"/>
      <c r="N6" s="12"/>
      <c r="O6" s="12"/>
    </row>
    <row r="7" spans="1:24" ht="13.15" customHeight="1">
      <c r="A7" s="10"/>
      <c r="B7" s="10"/>
      <c r="C7" s="8"/>
      <c r="D7" s="9"/>
      <c r="E7" s="9"/>
      <c r="F7" s="9"/>
      <c r="G7" s="9"/>
    </row>
    <row r="8" spans="1:24" ht="13.15" customHeight="1" thickBot="1">
      <c r="A8" s="13"/>
      <c r="B8" s="14"/>
      <c r="C8" s="14"/>
      <c r="D8" s="14"/>
      <c r="E8" s="14"/>
      <c r="F8" s="14"/>
      <c r="G8" s="14"/>
    </row>
    <row r="9" spans="1:24" ht="74.25" customHeight="1">
      <c r="A9" s="28" t="s">
        <v>2</v>
      </c>
      <c r="B9" s="29" t="s">
        <v>3</v>
      </c>
      <c r="C9" s="30" t="s">
        <v>4</v>
      </c>
      <c r="D9" s="31" t="s">
        <v>5</v>
      </c>
      <c r="E9" s="31" t="s">
        <v>6</v>
      </c>
      <c r="F9" s="31" t="s">
        <v>27</v>
      </c>
      <c r="G9" s="31" t="s">
        <v>7</v>
      </c>
      <c r="H9" s="31" t="s">
        <v>8</v>
      </c>
      <c r="I9" s="31" t="s">
        <v>28</v>
      </c>
      <c r="J9" s="31" t="s">
        <v>9</v>
      </c>
      <c r="K9" s="31" t="s">
        <v>29</v>
      </c>
      <c r="L9" s="31" t="s">
        <v>10</v>
      </c>
      <c r="M9" s="31" t="s">
        <v>30</v>
      </c>
      <c r="N9" s="31" t="s">
        <v>11</v>
      </c>
      <c r="O9" s="31" t="s">
        <v>31</v>
      </c>
      <c r="P9" s="31" t="s">
        <v>12</v>
      </c>
      <c r="Q9" s="31" t="s">
        <v>13</v>
      </c>
      <c r="R9" s="31" t="s">
        <v>14</v>
      </c>
      <c r="S9" s="31" t="s">
        <v>15</v>
      </c>
      <c r="T9" s="31" t="s">
        <v>16</v>
      </c>
      <c r="U9" s="31" t="s">
        <v>17</v>
      </c>
      <c r="V9" s="31" t="s">
        <v>18</v>
      </c>
      <c r="W9" s="29" t="s">
        <v>19</v>
      </c>
      <c r="X9" s="15"/>
    </row>
    <row r="10" spans="1:24" ht="13.9" customHeight="1" thickBot="1">
      <c r="A10" s="32"/>
      <c r="B10" s="33"/>
      <c r="C10" s="33"/>
      <c r="D10" s="33" t="s">
        <v>20</v>
      </c>
      <c r="E10" s="33" t="s">
        <v>21</v>
      </c>
      <c r="F10" s="33" t="s">
        <v>21</v>
      </c>
      <c r="G10" s="33"/>
      <c r="H10" s="33" t="s">
        <v>21</v>
      </c>
      <c r="I10" s="33" t="s">
        <v>21</v>
      </c>
      <c r="J10" s="33" t="s">
        <v>21</v>
      </c>
      <c r="K10" s="33" t="s">
        <v>21</v>
      </c>
      <c r="L10" s="33" t="s">
        <v>21</v>
      </c>
      <c r="M10" s="33"/>
      <c r="N10" s="33" t="s">
        <v>21</v>
      </c>
      <c r="O10" s="33" t="s">
        <v>21</v>
      </c>
      <c r="P10" s="33" t="s">
        <v>21</v>
      </c>
      <c r="Q10" s="33" t="s">
        <v>21</v>
      </c>
      <c r="R10" s="33" t="s">
        <v>21</v>
      </c>
      <c r="S10" s="33" t="s">
        <v>21</v>
      </c>
      <c r="T10" s="33" t="s">
        <v>21</v>
      </c>
      <c r="U10" s="33" t="s">
        <v>21</v>
      </c>
      <c r="V10" s="33" t="s">
        <v>21</v>
      </c>
      <c r="W10" s="33"/>
      <c r="X10" s="15"/>
    </row>
    <row r="11" spans="1:24" ht="15.75" customHeight="1" thickBot="1">
      <c r="A11" s="16"/>
      <c r="B11" s="17" t="s">
        <v>32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9"/>
    </row>
    <row r="12" spans="1:24" s="24" customFormat="1" ht="43.9" customHeight="1">
      <c r="A12" s="20">
        <v>1</v>
      </c>
      <c r="B12" s="21" t="s">
        <v>22</v>
      </c>
      <c r="C12" s="21" t="s">
        <v>23</v>
      </c>
      <c r="D12" s="22">
        <v>20</v>
      </c>
      <c r="E12" s="23">
        <v>12800</v>
      </c>
      <c r="F12" s="23">
        <v>800</v>
      </c>
      <c r="G12" s="23">
        <v>600</v>
      </c>
      <c r="H12" s="23">
        <v>6400</v>
      </c>
      <c r="I12" s="23">
        <v>400</v>
      </c>
      <c r="J12" s="23">
        <v>1280</v>
      </c>
      <c r="K12" s="23">
        <v>80</v>
      </c>
      <c r="L12" s="23">
        <v>6400</v>
      </c>
      <c r="M12" s="23">
        <v>400</v>
      </c>
      <c r="N12" s="23">
        <v>3840</v>
      </c>
      <c r="O12" s="23">
        <v>240</v>
      </c>
      <c r="P12" s="23">
        <v>-275.39</v>
      </c>
      <c r="Q12" s="23">
        <f>SUM(E12:P12)</f>
        <v>32964.61</v>
      </c>
      <c r="R12" s="23">
        <v>329.65</v>
      </c>
      <c r="S12" s="23">
        <v>8845.83</v>
      </c>
      <c r="T12" s="23">
        <v>5933.63</v>
      </c>
      <c r="U12" s="23">
        <v>494.47</v>
      </c>
      <c r="V12" s="23">
        <f>SUM(R12:U12)</f>
        <v>15603.58</v>
      </c>
      <c r="W12" s="23">
        <f>Q12-V12</f>
        <v>17361.03</v>
      </c>
    </row>
    <row r="13" spans="1:24" s="24" customFormat="1" ht="64.5" customHeight="1">
      <c r="A13" s="20">
        <v>2</v>
      </c>
      <c r="B13" s="21" t="s">
        <v>24</v>
      </c>
      <c r="C13" s="21" t="s">
        <v>25</v>
      </c>
      <c r="D13" s="22">
        <v>20</v>
      </c>
      <c r="E13" s="23">
        <v>11300</v>
      </c>
      <c r="F13" s="23">
        <v>700</v>
      </c>
      <c r="G13" s="23">
        <v>600</v>
      </c>
      <c r="H13" s="23">
        <v>5650</v>
      </c>
      <c r="I13" s="23">
        <v>350</v>
      </c>
      <c r="J13" s="23">
        <v>0</v>
      </c>
      <c r="K13" s="23">
        <v>0</v>
      </c>
      <c r="L13" s="23">
        <v>3390</v>
      </c>
      <c r="M13" s="23">
        <v>210</v>
      </c>
      <c r="N13" s="23">
        <v>3390</v>
      </c>
      <c r="O13" s="23">
        <v>210</v>
      </c>
      <c r="P13" s="23">
        <v>-275.39</v>
      </c>
      <c r="Q13" s="23">
        <f>SUM(E13:P13)</f>
        <v>25524.61</v>
      </c>
      <c r="R13" s="23">
        <v>255.25</v>
      </c>
      <c r="S13" s="23">
        <v>7602.11</v>
      </c>
      <c r="T13" s="23">
        <v>4594.43</v>
      </c>
      <c r="U13" s="23">
        <v>382.87</v>
      </c>
      <c r="V13" s="23">
        <f>SUM(R13:U13)</f>
        <v>12834.660000000002</v>
      </c>
      <c r="W13" s="23">
        <f>Q13-V13</f>
        <v>12689.949999999999</v>
      </c>
    </row>
    <row r="14" spans="1:24" s="24" customFormat="1" ht="64.5" customHeight="1">
      <c r="A14" s="25"/>
      <c r="B14" s="36" t="s">
        <v>26</v>
      </c>
      <c r="C14" s="36"/>
      <c r="D14" s="26"/>
      <c r="E14" s="27">
        <f t="shared" ref="E14:W14" si="0">SUM(E12:E13)</f>
        <v>24100</v>
      </c>
      <c r="F14" s="27">
        <f t="shared" si="0"/>
        <v>1500</v>
      </c>
      <c r="G14" s="27">
        <f t="shared" si="0"/>
        <v>1200</v>
      </c>
      <c r="H14" s="27">
        <f t="shared" si="0"/>
        <v>12050</v>
      </c>
      <c r="I14" s="27">
        <f t="shared" si="0"/>
        <v>750</v>
      </c>
      <c r="J14" s="27">
        <f t="shared" si="0"/>
        <v>1280</v>
      </c>
      <c r="K14" s="27">
        <f t="shared" si="0"/>
        <v>80</v>
      </c>
      <c r="L14" s="27">
        <f t="shared" si="0"/>
        <v>9790</v>
      </c>
      <c r="M14" s="27">
        <f t="shared" si="0"/>
        <v>610</v>
      </c>
      <c r="N14" s="27">
        <f t="shared" si="0"/>
        <v>7230</v>
      </c>
      <c r="O14" s="27">
        <f t="shared" si="0"/>
        <v>450</v>
      </c>
      <c r="P14" s="27">
        <f t="shared" si="0"/>
        <v>-550.78</v>
      </c>
      <c r="Q14" s="27">
        <f t="shared" si="0"/>
        <v>58489.22</v>
      </c>
      <c r="R14" s="27">
        <f t="shared" si="0"/>
        <v>584.9</v>
      </c>
      <c r="S14" s="27">
        <f t="shared" si="0"/>
        <v>16447.939999999999</v>
      </c>
      <c r="T14" s="27">
        <f t="shared" si="0"/>
        <v>10528.060000000001</v>
      </c>
      <c r="U14" s="27">
        <f t="shared" si="0"/>
        <v>877.34</v>
      </c>
      <c r="V14" s="27">
        <f t="shared" si="0"/>
        <v>28438.240000000002</v>
      </c>
      <c r="W14" s="27">
        <f t="shared" si="0"/>
        <v>30050.979999999996</v>
      </c>
    </row>
    <row r="15" spans="1:24" ht="71.2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15"/>
    </row>
    <row r="16" spans="1:24" ht="18" customHeight="1"/>
  </sheetData>
  <mergeCells count="4">
    <mergeCell ref="A3:B3"/>
    <mergeCell ref="G4:P4"/>
    <mergeCell ref="B14:C14"/>
    <mergeCell ref="A15:W15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Лютий 2022</vt:lpstr>
      <vt:lpstr>'Лютий 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2022-06-07T08:38:41Z</dcterms:modified>
</cp:coreProperties>
</file>