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F5BF33A0-F0F5-425B-9CC2-57E99525C897}" xr6:coauthVersionLast="45" xr6:coauthVersionMax="45" xr10:uidLastSave="{00000000-0000-0000-0000-000000000000}"/>
  <bookViews>
    <workbookView xWindow="-120" yWindow="-120" windowWidth="20730" windowHeight="11160" xr2:uid="{02A850EF-81B5-4074-8086-95438EADA460}"/>
  </bookViews>
  <sheets>
    <sheet name="берез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1" l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W18" i="1"/>
  <c r="V18" i="1"/>
  <c r="P18" i="1"/>
  <c r="V17" i="1"/>
  <c r="P17" i="1"/>
  <c r="W17" i="1" s="1"/>
  <c r="V16" i="1"/>
  <c r="V19" i="1" s="1"/>
  <c r="P16" i="1"/>
  <c r="P19" i="1" s="1"/>
  <c r="W16" i="1" l="1"/>
  <c r="W21" i="1" l="1"/>
  <c r="W19" i="1"/>
</calcChain>
</file>

<file path=xl/sharedStrings.xml><?xml version="1.0" encoding="utf-8"?>
<sst xmlns="http://schemas.openxmlformats.org/spreadsheetml/2006/main" count="51" uniqueCount="36">
  <si>
    <t>Департамент охорони здоров'я  облдержадміністрації</t>
  </si>
  <si>
    <t>02012875</t>
  </si>
  <si>
    <t>ВИТЯГ З РОЗРАХУНКОВО-ПЛАТІЖНОЇ ВІДОМОСТІ</t>
  </si>
  <si>
    <t>березень 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</si>
  <si>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</si>
  <si>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</si>
  <si>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</si>
  <si>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</si>
  <si>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</si>
  <si>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</si>
  <si>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</si>
  <si>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</si>
  <si>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</si>
  <si>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</si>
  <si>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</si>
  <si>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</si>
  <si>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</si>
  <si>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</si>
  <si>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</si>
  <si>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</si>
  <si>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ПДФО</t>
  </si>
  <si>
    <t>військовий збір</t>
  </si>
  <si>
    <t>профвнески</t>
  </si>
  <si>
    <t>утримано на ЗСУ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</si>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</sst>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5079-5BE8-4FBF-82D9-107FB6499022}">
  <dimension ref="A1:W21"/>
  <sheetViews>
    <sheetView tabSelected="1" view="pageBreakPreview" zoomScale="90" zoomScaleSheetLayoutView="90" workbookViewId="0">
      <selection activeCell="N19" sqref="N19:O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5.5703125" customWidth="1"/>
    <col min="15" max="15" width="10" customWidth="1"/>
    <col min="16" max="16" width="12.28515625" customWidth="1"/>
    <col min="17" max="17" width="10.5703125" customWidth="1"/>
    <col min="18" max="18" width="8.5703125" customWidth="1"/>
    <col min="19" max="20" width="11.28515625" customWidth="1"/>
    <col min="21" max="21" width="9.7109375" customWidth="1"/>
    <col min="22" max="22" width="11.28515625" customWidth="1"/>
    <col min="23" max="23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5.5703125" customWidth="1"/>
    <col min="271" max="271" width="10" customWidth="1"/>
    <col min="272" max="272" width="12.28515625" customWidth="1"/>
    <col min="273" max="273" width="10.5703125" customWidth="1"/>
    <col min="274" max="274" width="8.5703125" customWidth="1"/>
    <col min="275" max="276" width="11.28515625" customWidth="1"/>
    <col min="277" max="277" width="9.7109375" customWidth="1"/>
    <col min="278" max="278" width="11.28515625" customWidth="1"/>
    <col min="279" max="279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5.5703125" customWidth="1"/>
    <col min="527" max="527" width="10" customWidth="1"/>
    <col min="528" max="528" width="12.28515625" customWidth="1"/>
    <col min="529" max="529" width="10.5703125" customWidth="1"/>
    <col min="530" max="530" width="8.5703125" customWidth="1"/>
    <col min="531" max="532" width="11.28515625" customWidth="1"/>
    <col min="533" max="533" width="9.7109375" customWidth="1"/>
    <col min="534" max="534" width="11.28515625" customWidth="1"/>
    <col min="535" max="535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5.5703125" customWidth="1"/>
    <col min="783" max="783" width="10" customWidth="1"/>
    <col min="784" max="784" width="12.28515625" customWidth="1"/>
    <col min="785" max="785" width="10.5703125" customWidth="1"/>
    <col min="786" max="786" width="8.5703125" customWidth="1"/>
    <col min="787" max="788" width="11.28515625" customWidth="1"/>
    <col min="789" max="789" width="9.7109375" customWidth="1"/>
    <col min="790" max="790" width="11.28515625" customWidth="1"/>
    <col min="791" max="791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5.5703125" customWidth="1"/>
    <col min="1039" max="1039" width="10" customWidth="1"/>
    <col min="1040" max="1040" width="12.28515625" customWidth="1"/>
    <col min="1041" max="1041" width="10.5703125" customWidth="1"/>
    <col min="1042" max="1042" width="8.5703125" customWidth="1"/>
    <col min="1043" max="1044" width="11.28515625" customWidth="1"/>
    <col min="1045" max="1045" width="9.7109375" customWidth="1"/>
    <col min="1046" max="1046" width="11.28515625" customWidth="1"/>
    <col min="1047" max="1047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5.5703125" customWidth="1"/>
    <col min="1295" max="1295" width="10" customWidth="1"/>
    <col min="1296" max="1296" width="12.28515625" customWidth="1"/>
    <col min="1297" max="1297" width="10.5703125" customWidth="1"/>
    <col min="1298" max="1298" width="8.5703125" customWidth="1"/>
    <col min="1299" max="1300" width="11.28515625" customWidth="1"/>
    <col min="1301" max="1301" width="9.7109375" customWidth="1"/>
    <col min="1302" max="1302" width="11.28515625" customWidth="1"/>
    <col min="1303" max="1303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5.5703125" customWidth="1"/>
    <col min="1551" max="1551" width="10" customWidth="1"/>
    <col min="1552" max="1552" width="12.28515625" customWidth="1"/>
    <col min="1553" max="1553" width="10.5703125" customWidth="1"/>
    <col min="1554" max="1554" width="8.5703125" customWidth="1"/>
    <col min="1555" max="1556" width="11.28515625" customWidth="1"/>
    <col min="1557" max="1557" width="9.7109375" customWidth="1"/>
    <col min="1558" max="1558" width="11.28515625" customWidth="1"/>
    <col min="1559" max="1559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5.5703125" customWidth="1"/>
    <col min="1807" max="1807" width="10" customWidth="1"/>
    <col min="1808" max="1808" width="12.28515625" customWidth="1"/>
    <col min="1809" max="1809" width="10.5703125" customWidth="1"/>
    <col min="1810" max="1810" width="8.5703125" customWidth="1"/>
    <col min="1811" max="1812" width="11.28515625" customWidth="1"/>
    <col min="1813" max="1813" width="9.7109375" customWidth="1"/>
    <col min="1814" max="1814" width="11.28515625" customWidth="1"/>
    <col min="1815" max="1815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5.5703125" customWidth="1"/>
    <col min="2063" max="2063" width="10" customWidth="1"/>
    <col min="2064" max="2064" width="12.28515625" customWidth="1"/>
    <col min="2065" max="2065" width="10.5703125" customWidth="1"/>
    <col min="2066" max="2066" width="8.5703125" customWidth="1"/>
    <col min="2067" max="2068" width="11.28515625" customWidth="1"/>
    <col min="2069" max="2069" width="9.7109375" customWidth="1"/>
    <col min="2070" max="2070" width="11.28515625" customWidth="1"/>
    <col min="2071" max="2071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5.5703125" customWidth="1"/>
    <col min="2319" max="2319" width="10" customWidth="1"/>
    <col min="2320" max="2320" width="12.28515625" customWidth="1"/>
    <col min="2321" max="2321" width="10.5703125" customWidth="1"/>
    <col min="2322" max="2322" width="8.5703125" customWidth="1"/>
    <col min="2323" max="2324" width="11.28515625" customWidth="1"/>
    <col min="2325" max="2325" width="9.7109375" customWidth="1"/>
    <col min="2326" max="2326" width="11.28515625" customWidth="1"/>
    <col min="2327" max="2327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5.5703125" customWidth="1"/>
    <col min="2575" max="2575" width="10" customWidth="1"/>
    <col min="2576" max="2576" width="12.28515625" customWidth="1"/>
    <col min="2577" max="2577" width="10.5703125" customWidth="1"/>
    <col min="2578" max="2578" width="8.5703125" customWidth="1"/>
    <col min="2579" max="2580" width="11.28515625" customWidth="1"/>
    <col min="2581" max="2581" width="9.7109375" customWidth="1"/>
    <col min="2582" max="2582" width="11.28515625" customWidth="1"/>
    <col min="2583" max="2583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5.5703125" customWidth="1"/>
    <col min="2831" max="2831" width="10" customWidth="1"/>
    <col min="2832" max="2832" width="12.28515625" customWidth="1"/>
    <col min="2833" max="2833" width="10.5703125" customWidth="1"/>
    <col min="2834" max="2834" width="8.5703125" customWidth="1"/>
    <col min="2835" max="2836" width="11.28515625" customWidth="1"/>
    <col min="2837" max="2837" width="9.7109375" customWidth="1"/>
    <col min="2838" max="2838" width="11.28515625" customWidth="1"/>
    <col min="2839" max="2839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5.5703125" customWidth="1"/>
    <col min="3087" max="3087" width="10" customWidth="1"/>
    <col min="3088" max="3088" width="12.28515625" customWidth="1"/>
    <col min="3089" max="3089" width="10.5703125" customWidth="1"/>
    <col min="3090" max="3090" width="8.5703125" customWidth="1"/>
    <col min="3091" max="3092" width="11.28515625" customWidth="1"/>
    <col min="3093" max="3093" width="9.7109375" customWidth="1"/>
    <col min="3094" max="3094" width="11.28515625" customWidth="1"/>
    <col min="3095" max="3095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5.5703125" customWidth="1"/>
    <col min="3343" max="3343" width="10" customWidth="1"/>
    <col min="3344" max="3344" width="12.28515625" customWidth="1"/>
    <col min="3345" max="3345" width="10.5703125" customWidth="1"/>
    <col min="3346" max="3346" width="8.5703125" customWidth="1"/>
    <col min="3347" max="3348" width="11.28515625" customWidth="1"/>
    <col min="3349" max="3349" width="9.7109375" customWidth="1"/>
    <col min="3350" max="3350" width="11.28515625" customWidth="1"/>
    <col min="3351" max="3351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5.5703125" customWidth="1"/>
    <col min="3599" max="3599" width="10" customWidth="1"/>
    <col min="3600" max="3600" width="12.28515625" customWidth="1"/>
    <col min="3601" max="3601" width="10.5703125" customWidth="1"/>
    <col min="3602" max="3602" width="8.5703125" customWidth="1"/>
    <col min="3603" max="3604" width="11.28515625" customWidth="1"/>
    <col min="3605" max="3605" width="9.7109375" customWidth="1"/>
    <col min="3606" max="3606" width="11.28515625" customWidth="1"/>
    <col min="3607" max="3607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5.5703125" customWidth="1"/>
    <col min="3855" max="3855" width="10" customWidth="1"/>
    <col min="3856" max="3856" width="12.28515625" customWidth="1"/>
    <col min="3857" max="3857" width="10.5703125" customWidth="1"/>
    <col min="3858" max="3858" width="8.5703125" customWidth="1"/>
    <col min="3859" max="3860" width="11.28515625" customWidth="1"/>
    <col min="3861" max="3861" width="9.7109375" customWidth="1"/>
    <col min="3862" max="3862" width="11.28515625" customWidth="1"/>
    <col min="3863" max="3863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5.5703125" customWidth="1"/>
    <col min="4111" max="4111" width="10" customWidth="1"/>
    <col min="4112" max="4112" width="12.28515625" customWidth="1"/>
    <col min="4113" max="4113" width="10.5703125" customWidth="1"/>
    <col min="4114" max="4114" width="8.5703125" customWidth="1"/>
    <col min="4115" max="4116" width="11.28515625" customWidth="1"/>
    <col min="4117" max="4117" width="9.7109375" customWidth="1"/>
    <col min="4118" max="4118" width="11.28515625" customWidth="1"/>
    <col min="4119" max="4119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5.5703125" customWidth="1"/>
    <col min="4367" max="4367" width="10" customWidth="1"/>
    <col min="4368" max="4368" width="12.28515625" customWidth="1"/>
    <col min="4369" max="4369" width="10.5703125" customWidth="1"/>
    <col min="4370" max="4370" width="8.5703125" customWidth="1"/>
    <col min="4371" max="4372" width="11.28515625" customWidth="1"/>
    <col min="4373" max="4373" width="9.7109375" customWidth="1"/>
    <col min="4374" max="4374" width="11.28515625" customWidth="1"/>
    <col min="4375" max="4375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5.5703125" customWidth="1"/>
    <col min="4623" max="4623" width="10" customWidth="1"/>
    <col min="4624" max="4624" width="12.28515625" customWidth="1"/>
    <col min="4625" max="4625" width="10.5703125" customWidth="1"/>
    <col min="4626" max="4626" width="8.5703125" customWidth="1"/>
    <col min="4627" max="4628" width="11.28515625" customWidth="1"/>
    <col min="4629" max="4629" width="9.7109375" customWidth="1"/>
    <col min="4630" max="4630" width="11.28515625" customWidth="1"/>
    <col min="4631" max="4631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5.5703125" customWidth="1"/>
    <col min="4879" max="4879" width="10" customWidth="1"/>
    <col min="4880" max="4880" width="12.28515625" customWidth="1"/>
    <col min="4881" max="4881" width="10.5703125" customWidth="1"/>
    <col min="4882" max="4882" width="8.5703125" customWidth="1"/>
    <col min="4883" max="4884" width="11.28515625" customWidth="1"/>
    <col min="4885" max="4885" width="9.7109375" customWidth="1"/>
    <col min="4886" max="4886" width="11.28515625" customWidth="1"/>
    <col min="4887" max="4887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5.5703125" customWidth="1"/>
    <col min="5135" max="5135" width="10" customWidth="1"/>
    <col min="5136" max="5136" width="12.28515625" customWidth="1"/>
    <col min="5137" max="5137" width="10.5703125" customWidth="1"/>
    <col min="5138" max="5138" width="8.5703125" customWidth="1"/>
    <col min="5139" max="5140" width="11.28515625" customWidth="1"/>
    <col min="5141" max="5141" width="9.7109375" customWidth="1"/>
    <col min="5142" max="5142" width="11.28515625" customWidth="1"/>
    <col min="5143" max="5143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5.5703125" customWidth="1"/>
    <col min="5391" max="5391" width="10" customWidth="1"/>
    <col min="5392" max="5392" width="12.28515625" customWidth="1"/>
    <col min="5393" max="5393" width="10.5703125" customWidth="1"/>
    <col min="5394" max="5394" width="8.5703125" customWidth="1"/>
    <col min="5395" max="5396" width="11.28515625" customWidth="1"/>
    <col min="5397" max="5397" width="9.7109375" customWidth="1"/>
    <col min="5398" max="5398" width="11.28515625" customWidth="1"/>
    <col min="5399" max="5399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5.5703125" customWidth="1"/>
    <col min="5647" max="5647" width="10" customWidth="1"/>
    <col min="5648" max="5648" width="12.28515625" customWidth="1"/>
    <col min="5649" max="5649" width="10.5703125" customWidth="1"/>
    <col min="5650" max="5650" width="8.5703125" customWidth="1"/>
    <col min="5651" max="5652" width="11.28515625" customWidth="1"/>
    <col min="5653" max="5653" width="9.7109375" customWidth="1"/>
    <col min="5654" max="5654" width="11.28515625" customWidth="1"/>
    <col min="5655" max="5655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5.5703125" customWidth="1"/>
    <col min="5903" max="5903" width="10" customWidth="1"/>
    <col min="5904" max="5904" width="12.28515625" customWidth="1"/>
    <col min="5905" max="5905" width="10.5703125" customWidth="1"/>
    <col min="5906" max="5906" width="8.5703125" customWidth="1"/>
    <col min="5907" max="5908" width="11.28515625" customWidth="1"/>
    <col min="5909" max="5909" width="9.7109375" customWidth="1"/>
    <col min="5910" max="5910" width="11.28515625" customWidth="1"/>
    <col min="5911" max="5911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5.5703125" customWidth="1"/>
    <col min="6159" max="6159" width="10" customWidth="1"/>
    <col min="6160" max="6160" width="12.28515625" customWidth="1"/>
    <col min="6161" max="6161" width="10.5703125" customWidth="1"/>
    <col min="6162" max="6162" width="8.5703125" customWidth="1"/>
    <col min="6163" max="6164" width="11.28515625" customWidth="1"/>
    <col min="6165" max="6165" width="9.7109375" customWidth="1"/>
    <col min="6166" max="6166" width="11.28515625" customWidth="1"/>
    <col min="6167" max="6167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5.5703125" customWidth="1"/>
    <col min="6415" max="6415" width="10" customWidth="1"/>
    <col min="6416" max="6416" width="12.28515625" customWidth="1"/>
    <col min="6417" max="6417" width="10.5703125" customWidth="1"/>
    <col min="6418" max="6418" width="8.5703125" customWidth="1"/>
    <col min="6419" max="6420" width="11.28515625" customWidth="1"/>
    <col min="6421" max="6421" width="9.7109375" customWidth="1"/>
    <col min="6422" max="6422" width="11.28515625" customWidth="1"/>
    <col min="6423" max="6423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5.5703125" customWidth="1"/>
    <col min="6671" max="6671" width="10" customWidth="1"/>
    <col min="6672" max="6672" width="12.28515625" customWidth="1"/>
    <col min="6673" max="6673" width="10.5703125" customWidth="1"/>
    <col min="6674" max="6674" width="8.5703125" customWidth="1"/>
    <col min="6675" max="6676" width="11.28515625" customWidth="1"/>
    <col min="6677" max="6677" width="9.7109375" customWidth="1"/>
    <col min="6678" max="6678" width="11.28515625" customWidth="1"/>
    <col min="6679" max="6679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5.5703125" customWidth="1"/>
    <col min="6927" max="6927" width="10" customWidth="1"/>
    <col min="6928" max="6928" width="12.28515625" customWidth="1"/>
    <col min="6929" max="6929" width="10.5703125" customWidth="1"/>
    <col min="6930" max="6930" width="8.5703125" customWidth="1"/>
    <col min="6931" max="6932" width="11.28515625" customWidth="1"/>
    <col min="6933" max="6933" width="9.7109375" customWidth="1"/>
    <col min="6934" max="6934" width="11.28515625" customWidth="1"/>
    <col min="6935" max="6935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5.5703125" customWidth="1"/>
    <col min="7183" max="7183" width="10" customWidth="1"/>
    <col min="7184" max="7184" width="12.28515625" customWidth="1"/>
    <col min="7185" max="7185" width="10.5703125" customWidth="1"/>
    <col min="7186" max="7186" width="8.5703125" customWidth="1"/>
    <col min="7187" max="7188" width="11.28515625" customWidth="1"/>
    <col min="7189" max="7189" width="9.7109375" customWidth="1"/>
    <col min="7190" max="7190" width="11.28515625" customWidth="1"/>
    <col min="7191" max="7191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5.5703125" customWidth="1"/>
    <col min="7439" max="7439" width="10" customWidth="1"/>
    <col min="7440" max="7440" width="12.28515625" customWidth="1"/>
    <col min="7441" max="7441" width="10.5703125" customWidth="1"/>
    <col min="7442" max="7442" width="8.5703125" customWidth="1"/>
    <col min="7443" max="7444" width="11.28515625" customWidth="1"/>
    <col min="7445" max="7445" width="9.7109375" customWidth="1"/>
    <col min="7446" max="7446" width="11.28515625" customWidth="1"/>
    <col min="7447" max="7447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5.5703125" customWidth="1"/>
    <col min="7695" max="7695" width="10" customWidth="1"/>
    <col min="7696" max="7696" width="12.28515625" customWidth="1"/>
    <col min="7697" max="7697" width="10.5703125" customWidth="1"/>
    <col min="7698" max="7698" width="8.5703125" customWidth="1"/>
    <col min="7699" max="7700" width="11.28515625" customWidth="1"/>
    <col min="7701" max="7701" width="9.7109375" customWidth="1"/>
    <col min="7702" max="7702" width="11.28515625" customWidth="1"/>
    <col min="7703" max="7703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5.5703125" customWidth="1"/>
    <col min="7951" max="7951" width="10" customWidth="1"/>
    <col min="7952" max="7952" width="12.28515625" customWidth="1"/>
    <col min="7953" max="7953" width="10.5703125" customWidth="1"/>
    <col min="7954" max="7954" width="8.5703125" customWidth="1"/>
    <col min="7955" max="7956" width="11.28515625" customWidth="1"/>
    <col min="7957" max="7957" width="9.7109375" customWidth="1"/>
    <col min="7958" max="7958" width="11.28515625" customWidth="1"/>
    <col min="7959" max="7959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5.5703125" customWidth="1"/>
    <col min="8207" max="8207" width="10" customWidth="1"/>
    <col min="8208" max="8208" width="12.28515625" customWidth="1"/>
    <col min="8209" max="8209" width="10.5703125" customWidth="1"/>
    <col min="8210" max="8210" width="8.5703125" customWidth="1"/>
    <col min="8211" max="8212" width="11.28515625" customWidth="1"/>
    <col min="8213" max="8213" width="9.7109375" customWidth="1"/>
    <col min="8214" max="8214" width="11.28515625" customWidth="1"/>
    <col min="8215" max="8215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5.5703125" customWidth="1"/>
    <col min="8463" max="8463" width="10" customWidth="1"/>
    <col min="8464" max="8464" width="12.28515625" customWidth="1"/>
    <col min="8465" max="8465" width="10.5703125" customWidth="1"/>
    <col min="8466" max="8466" width="8.5703125" customWidth="1"/>
    <col min="8467" max="8468" width="11.28515625" customWidth="1"/>
    <col min="8469" max="8469" width="9.7109375" customWidth="1"/>
    <col min="8470" max="8470" width="11.28515625" customWidth="1"/>
    <col min="8471" max="8471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5.5703125" customWidth="1"/>
    <col min="8719" max="8719" width="10" customWidth="1"/>
    <col min="8720" max="8720" width="12.28515625" customWidth="1"/>
    <col min="8721" max="8721" width="10.5703125" customWidth="1"/>
    <col min="8722" max="8722" width="8.5703125" customWidth="1"/>
    <col min="8723" max="8724" width="11.28515625" customWidth="1"/>
    <col min="8725" max="8725" width="9.7109375" customWidth="1"/>
    <col min="8726" max="8726" width="11.28515625" customWidth="1"/>
    <col min="8727" max="8727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5.5703125" customWidth="1"/>
    <col min="8975" max="8975" width="10" customWidth="1"/>
    <col min="8976" max="8976" width="12.28515625" customWidth="1"/>
    <col min="8977" max="8977" width="10.5703125" customWidth="1"/>
    <col min="8978" max="8978" width="8.5703125" customWidth="1"/>
    <col min="8979" max="8980" width="11.28515625" customWidth="1"/>
    <col min="8981" max="8981" width="9.7109375" customWidth="1"/>
    <col min="8982" max="8982" width="11.28515625" customWidth="1"/>
    <col min="8983" max="8983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5.5703125" customWidth="1"/>
    <col min="9231" max="9231" width="10" customWidth="1"/>
    <col min="9232" max="9232" width="12.28515625" customWidth="1"/>
    <col min="9233" max="9233" width="10.5703125" customWidth="1"/>
    <col min="9234" max="9234" width="8.5703125" customWidth="1"/>
    <col min="9235" max="9236" width="11.28515625" customWidth="1"/>
    <col min="9237" max="9237" width="9.7109375" customWidth="1"/>
    <col min="9238" max="9238" width="11.28515625" customWidth="1"/>
    <col min="9239" max="9239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5.5703125" customWidth="1"/>
    <col min="9487" max="9487" width="10" customWidth="1"/>
    <col min="9488" max="9488" width="12.28515625" customWidth="1"/>
    <col min="9489" max="9489" width="10.5703125" customWidth="1"/>
    <col min="9490" max="9490" width="8.5703125" customWidth="1"/>
    <col min="9491" max="9492" width="11.28515625" customWidth="1"/>
    <col min="9493" max="9493" width="9.7109375" customWidth="1"/>
    <col min="9494" max="9494" width="11.28515625" customWidth="1"/>
    <col min="9495" max="9495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5.5703125" customWidth="1"/>
    <col min="9743" max="9743" width="10" customWidth="1"/>
    <col min="9744" max="9744" width="12.28515625" customWidth="1"/>
    <col min="9745" max="9745" width="10.5703125" customWidth="1"/>
    <col min="9746" max="9746" width="8.5703125" customWidth="1"/>
    <col min="9747" max="9748" width="11.28515625" customWidth="1"/>
    <col min="9749" max="9749" width="9.7109375" customWidth="1"/>
    <col min="9750" max="9750" width="11.28515625" customWidth="1"/>
    <col min="9751" max="9751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5.5703125" customWidth="1"/>
    <col min="9999" max="9999" width="10" customWidth="1"/>
    <col min="10000" max="10000" width="12.28515625" customWidth="1"/>
    <col min="10001" max="10001" width="10.5703125" customWidth="1"/>
    <col min="10002" max="10002" width="8.5703125" customWidth="1"/>
    <col min="10003" max="10004" width="11.28515625" customWidth="1"/>
    <col min="10005" max="10005" width="9.7109375" customWidth="1"/>
    <col min="10006" max="10006" width="11.28515625" customWidth="1"/>
    <col min="10007" max="10007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5.5703125" customWidth="1"/>
    <col min="10255" max="10255" width="10" customWidth="1"/>
    <col min="10256" max="10256" width="12.28515625" customWidth="1"/>
    <col min="10257" max="10257" width="10.5703125" customWidth="1"/>
    <col min="10258" max="10258" width="8.5703125" customWidth="1"/>
    <col min="10259" max="10260" width="11.28515625" customWidth="1"/>
    <col min="10261" max="10261" width="9.7109375" customWidth="1"/>
    <col min="10262" max="10262" width="11.28515625" customWidth="1"/>
    <col min="10263" max="10263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5.5703125" customWidth="1"/>
    <col min="10511" max="10511" width="10" customWidth="1"/>
    <col min="10512" max="10512" width="12.28515625" customWidth="1"/>
    <col min="10513" max="10513" width="10.5703125" customWidth="1"/>
    <col min="10514" max="10514" width="8.5703125" customWidth="1"/>
    <col min="10515" max="10516" width="11.28515625" customWidth="1"/>
    <col min="10517" max="10517" width="9.7109375" customWidth="1"/>
    <col min="10518" max="10518" width="11.28515625" customWidth="1"/>
    <col min="10519" max="10519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5.5703125" customWidth="1"/>
    <col min="10767" max="10767" width="10" customWidth="1"/>
    <col min="10768" max="10768" width="12.28515625" customWidth="1"/>
    <col min="10769" max="10769" width="10.5703125" customWidth="1"/>
    <col min="10770" max="10770" width="8.5703125" customWidth="1"/>
    <col min="10771" max="10772" width="11.28515625" customWidth="1"/>
    <col min="10773" max="10773" width="9.7109375" customWidth="1"/>
    <col min="10774" max="10774" width="11.28515625" customWidth="1"/>
    <col min="10775" max="10775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5.5703125" customWidth="1"/>
    <col min="11023" max="11023" width="10" customWidth="1"/>
    <col min="11024" max="11024" width="12.28515625" customWidth="1"/>
    <col min="11025" max="11025" width="10.5703125" customWidth="1"/>
    <col min="11026" max="11026" width="8.5703125" customWidth="1"/>
    <col min="11027" max="11028" width="11.28515625" customWidth="1"/>
    <col min="11029" max="11029" width="9.7109375" customWidth="1"/>
    <col min="11030" max="11030" width="11.28515625" customWidth="1"/>
    <col min="11031" max="11031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5.5703125" customWidth="1"/>
    <col min="11279" max="11279" width="10" customWidth="1"/>
    <col min="11280" max="11280" width="12.28515625" customWidth="1"/>
    <col min="11281" max="11281" width="10.5703125" customWidth="1"/>
    <col min="11282" max="11282" width="8.5703125" customWidth="1"/>
    <col min="11283" max="11284" width="11.28515625" customWidth="1"/>
    <col min="11285" max="11285" width="9.7109375" customWidth="1"/>
    <col min="11286" max="11286" width="11.28515625" customWidth="1"/>
    <col min="11287" max="11287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5.5703125" customWidth="1"/>
    <col min="11535" max="11535" width="10" customWidth="1"/>
    <col min="11536" max="11536" width="12.28515625" customWidth="1"/>
    <col min="11537" max="11537" width="10.5703125" customWidth="1"/>
    <col min="11538" max="11538" width="8.5703125" customWidth="1"/>
    <col min="11539" max="11540" width="11.28515625" customWidth="1"/>
    <col min="11541" max="11541" width="9.7109375" customWidth="1"/>
    <col min="11542" max="11542" width="11.28515625" customWidth="1"/>
    <col min="11543" max="11543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5.5703125" customWidth="1"/>
    <col min="11791" max="11791" width="10" customWidth="1"/>
    <col min="11792" max="11792" width="12.28515625" customWidth="1"/>
    <col min="11793" max="11793" width="10.5703125" customWidth="1"/>
    <col min="11794" max="11794" width="8.5703125" customWidth="1"/>
    <col min="11795" max="11796" width="11.28515625" customWidth="1"/>
    <col min="11797" max="11797" width="9.7109375" customWidth="1"/>
    <col min="11798" max="11798" width="11.28515625" customWidth="1"/>
    <col min="11799" max="11799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5.5703125" customWidth="1"/>
    <col min="12047" max="12047" width="10" customWidth="1"/>
    <col min="12048" max="12048" width="12.28515625" customWidth="1"/>
    <col min="12049" max="12049" width="10.5703125" customWidth="1"/>
    <col min="12050" max="12050" width="8.5703125" customWidth="1"/>
    <col min="12051" max="12052" width="11.28515625" customWidth="1"/>
    <col min="12053" max="12053" width="9.7109375" customWidth="1"/>
    <col min="12054" max="12054" width="11.28515625" customWidth="1"/>
    <col min="12055" max="12055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5.5703125" customWidth="1"/>
    <col min="12303" max="12303" width="10" customWidth="1"/>
    <col min="12304" max="12304" width="12.28515625" customWidth="1"/>
    <col min="12305" max="12305" width="10.5703125" customWidth="1"/>
    <col min="12306" max="12306" width="8.5703125" customWidth="1"/>
    <col min="12307" max="12308" width="11.28515625" customWidth="1"/>
    <col min="12309" max="12309" width="9.7109375" customWidth="1"/>
    <col min="12310" max="12310" width="11.28515625" customWidth="1"/>
    <col min="12311" max="12311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5.5703125" customWidth="1"/>
    <col min="12559" max="12559" width="10" customWidth="1"/>
    <col min="12560" max="12560" width="12.28515625" customWidth="1"/>
    <col min="12561" max="12561" width="10.5703125" customWidth="1"/>
    <col min="12562" max="12562" width="8.5703125" customWidth="1"/>
    <col min="12563" max="12564" width="11.28515625" customWidth="1"/>
    <col min="12565" max="12565" width="9.7109375" customWidth="1"/>
    <col min="12566" max="12566" width="11.28515625" customWidth="1"/>
    <col min="12567" max="12567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5.5703125" customWidth="1"/>
    <col min="12815" max="12815" width="10" customWidth="1"/>
    <col min="12816" max="12816" width="12.28515625" customWidth="1"/>
    <col min="12817" max="12817" width="10.5703125" customWidth="1"/>
    <col min="12818" max="12818" width="8.5703125" customWidth="1"/>
    <col min="12819" max="12820" width="11.28515625" customWidth="1"/>
    <col min="12821" max="12821" width="9.7109375" customWidth="1"/>
    <col min="12822" max="12822" width="11.28515625" customWidth="1"/>
    <col min="12823" max="12823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5.5703125" customWidth="1"/>
    <col min="13071" max="13071" width="10" customWidth="1"/>
    <col min="13072" max="13072" width="12.28515625" customWidth="1"/>
    <col min="13073" max="13073" width="10.5703125" customWidth="1"/>
    <col min="13074" max="13074" width="8.5703125" customWidth="1"/>
    <col min="13075" max="13076" width="11.28515625" customWidth="1"/>
    <col min="13077" max="13077" width="9.7109375" customWidth="1"/>
    <col min="13078" max="13078" width="11.28515625" customWidth="1"/>
    <col min="13079" max="13079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5.5703125" customWidth="1"/>
    <col min="13327" max="13327" width="10" customWidth="1"/>
    <col min="13328" max="13328" width="12.28515625" customWidth="1"/>
    <col min="13329" max="13329" width="10.5703125" customWidth="1"/>
    <col min="13330" max="13330" width="8.5703125" customWidth="1"/>
    <col min="13331" max="13332" width="11.28515625" customWidth="1"/>
    <col min="13333" max="13333" width="9.7109375" customWidth="1"/>
    <col min="13334" max="13334" width="11.28515625" customWidth="1"/>
    <col min="13335" max="13335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5.5703125" customWidth="1"/>
    <col min="13583" max="13583" width="10" customWidth="1"/>
    <col min="13584" max="13584" width="12.28515625" customWidth="1"/>
    <col min="13585" max="13585" width="10.5703125" customWidth="1"/>
    <col min="13586" max="13586" width="8.5703125" customWidth="1"/>
    <col min="13587" max="13588" width="11.28515625" customWidth="1"/>
    <col min="13589" max="13589" width="9.7109375" customWidth="1"/>
    <col min="13590" max="13590" width="11.28515625" customWidth="1"/>
    <col min="13591" max="13591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5.5703125" customWidth="1"/>
    <col min="13839" max="13839" width="10" customWidth="1"/>
    <col min="13840" max="13840" width="12.28515625" customWidth="1"/>
    <col min="13841" max="13841" width="10.5703125" customWidth="1"/>
    <col min="13842" max="13842" width="8.5703125" customWidth="1"/>
    <col min="13843" max="13844" width="11.28515625" customWidth="1"/>
    <col min="13845" max="13845" width="9.7109375" customWidth="1"/>
    <col min="13846" max="13846" width="11.28515625" customWidth="1"/>
    <col min="13847" max="13847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5.5703125" customWidth="1"/>
    <col min="14095" max="14095" width="10" customWidth="1"/>
    <col min="14096" max="14096" width="12.28515625" customWidth="1"/>
    <col min="14097" max="14097" width="10.5703125" customWidth="1"/>
    <col min="14098" max="14098" width="8.5703125" customWidth="1"/>
    <col min="14099" max="14100" width="11.28515625" customWidth="1"/>
    <col min="14101" max="14101" width="9.7109375" customWidth="1"/>
    <col min="14102" max="14102" width="11.28515625" customWidth="1"/>
    <col min="14103" max="14103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5.5703125" customWidth="1"/>
    <col min="14351" max="14351" width="10" customWidth="1"/>
    <col min="14352" max="14352" width="12.28515625" customWidth="1"/>
    <col min="14353" max="14353" width="10.5703125" customWidth="1"/>
    <col min="14354" max="14354" width="8.5703125" customWidth="1"/>
    <col min="14355" max="14356" width="11.28515625" customWidth="1"/>
    <col min="14357" max="14357" width="9.7109375" customWidth="1"/>
    <col min="14358" max="14358" width="11.28515625" customWidth="1"/>
    <col min="14359" max="14359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5.5703125" customWidth="1"/>
    <col min="14607" max="14607" width="10" customWidth="1"/>
    <col min="14608" max="14608" width="12.28515625" customWidth="1"/>
    <col min="14609" max="14609" width="10.5703125" customWidth="1"/>
    <col min="14610" max="14610" width="8.5703125" customWidth="1"/>
    <col min="14611" max="14612" width="11.28515625" customWidth="1"/>
    <col min="14613" max="14613" width="9.7109375" customWidth="1"/>
    <col min="14614" max="14614" width="11.28515625" customWidth="1"/>
    <col min="14615" max="14615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5.5703125" customWidth="1"/>
    <col min="14863" max="14863" width="10" customWidth="1"/>
    <col min="14864" max="14864" width="12.28515625" customWidth="1"/>
    <col min="14865" max="14865" width="10.5703125" customWidth="1"/>
    <col min="14866" max="14866" width="8.5703125" customWidth="1"/>
    <col min="14867" max="14868" width="11.28515625" customWidth="1"/>
    <col min="14869" max="14869" width="9.7109375" customWidth="1"/>
    <col min="14870" max="14870" width="11.28515625" customWidth="1"/>
    <col min="14871" max="14871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5.5703125" customWidth="1"/>
    <col min="15119" max="15119" width="10" customWidth="1"/>
    <col min="15120" max="15120" width="12.28515625" customWidth="1"/>
    <col min="15121" max="15121" width="10.5703125" customWidth="1"/>
    <col min="15122" max="15122" width="8.5703125" customWidth="1"/>
    <col min="15123" max="15124" width="11.28515625" customWidth="1"/>
    <col min="15125" max="15125" width="9.7109375" customWidth="1"/>
    <col min="15126" max="15126" width="11.28515625" customWidth="1"/>
    <col min="15127" max="15127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5.5703125" customWidth="1"/>
    <col min="15375" max="15375" width="10" customWidth="1"/>
    <col min="15376" max="15376" width="12.28515625" customWidth="1"/>
    <col min="15377" max="15377" width="10.5703125" customWidth="1"/>
    <col min="15378" max="15378" width="8.5703125" customWidth="1"/>
    <col min="15379" max="15380" width="11.28515625" customWidth="1"/>
    <col min="15381" max="15381" width="9.7109375" customWidth="1"/>
    <col min="15382" max="15382" width="11.28515625" customWidth="1"/>
    <col min="15383" max="15383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5.5703125" customWidth="1"/>
    <col min="15631" max="15631" width="10" customWidth="1"/>
    <col min="15632" max="15632" width="12.28515625" customWidth="1"/>
    <col min="15633" max="15633" width="10.5703125" customWidth="1"/>
    <col min="15634" max="15634" width="8.5703125" customWidth="1"/>
    <col min="15635" max="15636" width="11.28515625" customWidth="1"/>
    <col min="15637" max="15637" width="9.7109375" customWidth="1"/>
    <col min="15638" max="15638" width="11.28515625" customWidth="1"/>
    <col min="15639" max="15639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5.5703125" customWidth="1"/>
    <col min="15887" max="15887" width="10" customWidth="1"/>
    <col min="15888" max="15888" width="12.28515625" customWidth="1"/>
    <col min="15889" max="15889" width="10.5703125" customWidth="1"/>
    <col min="15890" max="15890" width="8.5703125" customWidth="1"/>
    <col min="15891" max="15892" width="11.28515625" customWidth="1"/>
    <col min="15893" max="15893" width="9.7109375" customWidth="1"/>
    <col min="15894" max="15894" width="11.28515625" customWidth="1"/>
    <col min="15895" max="15895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5.5703125" customWidth="1"/>
    <col min="16143" max="16143" width="10" customWidth="1"/>
    <col min="16144" max="16144" width="12.28515625" customWidth="1"/>
    <col min="16145" max="16145" width="10.5703125" customWidth="1"/>
    <col min="16146" max="16146" width="8.5703125" customWidth="1"/>
    <col min="16147" max="16148" width="11.28515625" customWidth="1"/>
    <col min="16149" max="16149" width="9.7109375" customWidth="1"/>
    <col min="16150" max="16150" width="11.28515625" customWidth="1"/>
    <col min="16151" max="16151" width="11" customWidth="1"/>
  </cols>
  <sheetData>
    <row r="1" spans="1:23" ht="13.15" customHeight="1" x14ac:dyDescent="0.25">
      <c r="S1" s="1"/>
      <c r="T1" s="1"/>
    </row>
    <row r="2" spans="1:23" ht="9" customHeight="1" x14ac:dyDescent="0.25">
      <c r="S2" s="1"/>
      <c r="T2" s="1"/>
    </row>
    <row r="3" spans="1:23" ht="18" hidden="1" customHeight="1" x14ac:dyDescent="0.25">
      <c r="S3" s="1"/>
      <c r="T3" s="1"/>
    </row>
    <row r="4" spans="1:23" ht="13.15" customHeight="1" x14ac:dyDescent="0.25">
      <c r="S4" s="1"/>
      <c r="T4" s="1"/>
    </row>
    <row r="5" spans="1:23" ht="13.15" customHeight="1" x14ac:dyDescent="0.2">
      <c r="A5" s="2"/>
      <c r="B5" s="2"/>
      <c r="C5" s="3">
        <v>1</v>
      </c>
      <c r="D5" s="3"/>
      <c r="E5" s="4"/>
      <c r="F5" s="4"/>
    </row>
    <row r="6" spans="1:23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3" ht="13.15" customHeight="1" x14ac:dyDescent="0.2">
      <c r="A7" s="9" t="s">
        <v>1</v>
      </c>
      <c r="B7" s="9"/>
      <c r="C7" s="9"/>
      <c r="D7" s="10"/>
      <c r="E7" s="11"/>
      <c r="F7" s="11"/>
    </row>
    <row r="8" spans="1:23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3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3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3" ht="13.15" customHeight="1" x14ac:dyDescent="0.2">
      <c r="A11" s="12"/>
      <c r="B11" s="12"/>
      <c r="C11" s="12"/>
      <c r="D11" s="10"/>
      <c r="E11" s="11"/>
      <c r="F11" s="11"/>
    </row>
    <row r="12" spans="1:23" ht="13.15" customHeight="1" thickBot="1" x14ac:dyDescent="0.25">
      <c r="A12" s="16"/>
      <c r="B12" s="16"/>
      <c r="C12" s="17"/>
      <c r="D12" s="17"/>
      <c r="E12" s="17"/>
      <c r="F12" s="17"/>
    </row>
    <row r="13" spans="1:23" ht="42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0" t="s">
        <v>26</v>
      </c>
    </row>
    <row r="14" spans="1:23" ht="13.9" customHeight="1" thickBot="1" x14ac:dyDescent="0.25">
      <c r="A14" s="23"/>
      <c r="B14" s="24"/>
      <c r="C14" s="25"/>
      <c r="D14" s="25"/>
      <c r="E14" s="25" t="s">
        <v>27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  <c r="R14" s="25" t="s">
        <v>28</v>
      </c>
      <c r="S14" s="25" t="s">
        <v>28</v>
      </c>
      <c r="T14" s="25"/>
      <c r="U14" s="25" t="s">
        <v>28</v>
      </c>
      <c r="V14" s="25" t="s">
        <v>28</v>
      </c>
      <c r="W14" s="25"/>
    </row>
    <row r="15" spans="1:23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5" customFormat="1" ht="71.25" customHeight="1" x14ac:dyDescent="0.2">
      <c r="A16" s="30">
        <v>1</v>
      </c>
      <c r="B16" s="31">
        <v>34</v>
      </c>
      <c r="C16" s="32" t="s">
        <v>29</v>
      </c>
      <c r="D16" s="32" t="s">
        <v>30</v>
      </c>
      <c r="E16" s="33">
        <v>22</v>
      </c>
      <c r="F16" s="34">
        <v>12800</v>
      </c>
      <c r="G16" s="34">
        <v>500</v>
      </c>
      <c r="H16" s="34">
        <v>384</v>
      </c>
      <c r="I16" s="34">
        <v>1280</v>
      </c>
      <c r="J16" s="34">
        <v>12800</v>
      </c>
      <c r="K16" s="34">
        <v>0</v>
      </c>
      <c r="L16" s="34">
        <v>3840</v>
      </c>
      <c r="M16" s="34">
        <v>0</v>
      </c>
      <c r="N16" s="34">
        <v>0</v>
      </c>
      <c r="O16" s="34">
        <v>0</v>
      </c>
      <c r="P16" s="34">
        <f>SUM(F16:O16)</f>
        <v>31604</v>
      </c>
      <c r="Q16" s="34">
        <v>5688.72</v>
      </c>
      <c r="R16" s="34">
        <v>474.06</v>
      </c>
      <c r="S16" s="34">
        <v>316.04000000000002</v>
      </c>
      <c r="T16" s="34">
        <v>5710.27</v>
      </c>
      <c r="U16" s="34">
        <v>7500</v>
      </c>
      <c r="V16" s="34">
        <f>U16+T16+S16+R16+Q16</f>
        <v>19689.09</v>
      </c>
      <c r="W16" s="34">
        <f>P16-V16</f>
        <v>11914.91</v>
      </c>
    </row>
    <row r="17" spans="1:23" s="35" customFormat="1" ht="92.25" customHeight="1" x14ac:dyDescent="0.2">
      <c r="A17" s="30">
        <v>2</v>
      </c>
      <c r="B17" s="31">
        <v>11</v>
      </c>
      <c r="C17" s="32" t="s">
        <v>31</v>
      </c>
      <c r="D17" s="32" t="s">
        <v>32</v>
      </c>
      <c r="E17" s="33">
        <v>22</v>
      </c>
      <c r="F17" s="34">
        <v>11300</v>
      </c>
      <c r="G17" s="34">
        <v>500</v>
      </c>
      <c r="H17" s="34">
        <v>3390</v>
      </c>
      <c r="I17" s="34">
        <v>0</v>
      </c>
      <c r="J17" s="34">
        <v>5650</v>
      </c>
      <c r="K17" s="34">
        <v>0</v>
      </c>
      <c r="L17" s="34">
        <v>3390</v>
      </c>
      <c r="M17" s="34">
        <v>0</v>
      </c>
      <c r="N17" s="34">
        <v>0</v>
      </c>
      <c r="O17" s="34">
        <v>0</v>
      </c>
      <c r="P17" s="34">
        <f>SUM(F17:O17)</f>
        <v>24230</v>
      </c>
      <c r="Q17" s="34">
        <v>4361.3999999999996</v>
      </c>
      <c r="R17" s="34">
        <v>363.45</v>
      </c>
      <c r="S17" s="34">
        <v>242.3</v>
      </c>
      <c r="T17" s="34">
        <v>4377.92</v>
      </c>
      <c r="U17" s="34">
        <v>7500</v>
      </c>
      <c r="V17" s="34">
        <f>U17+S17+R17+Q17+T17</f>
        <v>16845.07</v>
      </c>
      <c r="W17" s="34">
        <f>P17-V17</f>
        <v>7384.93</v>
      </c>
    </row>
    <row r="18" spans="1:23" s="35" customFormat="1" ht="117.75" customHeight="1" thickBot="1" x14ac:dyDescent="0.25">
      <c r="A18" s="30">
        <v>3</v>
      </c>
      <c r="B18" s="31">
        <v>21</v>
      </c>
      <c r="C18" s="32" t="s">
        <v>33</v>
      </c>
      <c r="D18" s="32" t="s">
        <v>34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16144.62</v>
      </c>
      <c r="N18" s="34">
        <v>0</v>
      </c>
      <c r="O18" s="34">
        <v>0</v>
      </c>
      <c r="P18" s="34">
        <f>SUM(F18:O18)</f>
        <v>16144.62</v>
      </c>
      <c r="Q18" s="34">
        <v>2906.03</v>
      </c>
      <c r="R18" s="34">
        <v>242.17</v>
      </c>
      <c r="S18" s="34">
        <v>0</v>
      </c>
      <c r="T18" s="34">
        <v>0</v>
      </c>
      <c r="U18" s="34">
        <v>0</v>
      </c>
      <c r="V18" s="34">
        <f>U18+S18+R18+Q18</f>
        <v>3148.2000000000003</v>
      </c>
      <c r="W18" s="34">
        <f>P18-V18</f>
        <v>12996.42</v>
      </c>
    </row>
    <row r="19" spans="1:23" ht="38.450000000000003" customHeight="1" thickBot="1" x14ac:dyDescent="0.25">
      <c r="A19" s="36"/>
      <c r="B19" s="37"/>
      <c r="C19" s="38" t="s">
        <v>35</v>
      </c>
      <c r="D19" s="39"/>
      <c r="E19" s="40"/>
      <c r="F19" s="41">
        <f>SUM(F16:F18)</f>
        <v>24100</v>
      </c>
      <c r="G19" s="41">
        <f t="shared" ref="G19:W19" si="0">SUM(G16:G18)</f>
        <v>1000</v>
      </c>
      <c r="H19" s="41">
        <f t="shared" si="0"/>
        <v>3774</v>
      </c>
      <c r="I19" s="41">
        <f t="shared" si="0"/>
        <v>1280</v>
      </c>
      <c r="J19" s="41">
        <f t="shared" si="0"/>
        <v>18450</v>
      </c>
      <c r="K19" s="41">
        <f>SUM(K16:K18)</f>
        <v>0</v>
      </c>
      <c r="L19" s="41">
        <f>SUM(L16:L18)</f>
        <v>7230</v>
      </c>
      <c r="M19" s="41">
        <f t="shared" si="0"/>
        <v>16144.62</v>
      </c>
      <c r="N19" s="41">
        <f t="shared" si="0"/>
        <v>0</v>
      </c>
      <c r="O19" s="41">
        <f t="shared" si="0"/>
        <v>0</v>
      </c>
      <c r="P19" s="41">
        <f t="shared" si="0"/>
        <v>71978.62</v>
      </c>
      <c r="Q19" s="41">
        <f t="shared" si="0"/>
        <v>12956.15</v>
      </c>
      <c r="R19" s="41">
        <f t="shared" si="0"/>
        <v>1079.68</v>
      </c>
      <c r="S19" s="41">
        <f t="shared" si="0"/>
        <v>558.34</v>
      </c>
      <c r="T19" s="41">
        <f>T16+T17+T18</f>
        <v>10088.19</v>
      </c>
      <c r="U19" s="41">
        <f t="shared" si="0"/>
        <v>15000</v>
      </c>
      <c r="V19" s="41">
        <f t="shared" si="0"/>
        <v>39682.36</v>
      </c>
      <c r="W19" s="41">
        <f t="shared" si="0"/>
        <v>32296.260000000002</v>
      </c>
    </row>
    <row r="20" spans="1:23" ht="18" customHeight="1" x14ac:dyDescent="0.2"/>
    <row r="21" spans="1:23" ht="13.15" customHeight="1" x14ac:dyDescent="0.2">
      <c r="U21" s="42"/>
      <c r="V21" s="42"/>
      <c r="W21" s="42">
        <f>W16+W17+W18</f>
        <v>32296.260000000002</v>
      </c>
    </row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березень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2022-11-14T07:33:14Z</dcterms:created>
  <dcterms:modified xsi:type="dcterms:W3CDTF">2022-11-14T07:33:29Z</dcterms:modified>
</cp:coreProperties>
</file>