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1580"/>
  </bookViews>
  <sheets>
    <sheet name="Січень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'Січень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L14" i="1"/>
  <c r="K14" i="1"/>
  <c r="J14" i="1"/>
  <c r="I14" i="1"/>
  <c r="H14" i="1"/>
  <c r="G14" i="1"/>
  <c r="F14" i="1"/>
  <c r="R13" i="1"/>
  <c r="M13" i="1"/>
  <c r="S13" i="1" s="1"/>
  <c r="R12" i="1"/>
  <c r="R14" i="1" s="1"/>
  <c r="M12" i="1"/>
  <c r="M14" i="1" s="1"/>
  <c r="S12" i="1" l="1"/>
  <c r="S14" i="1" s="1"/>
</calcChain>
</file>

<file path=xl/sharedStrings.xml><?xml version="1.0" encoding="utf-8"?>
<sst xmlns="http://schemas.openxmlformats.org/spreadsheetml/2006/main" count="41" uniqueCount="30">
  <si>
    <t>Департамент агропромислового розвитку облдержадміністрації</t>
  </si>
  <si>
    <t>ВИТЯГ З РОЗРАХУНКОВО-ПЛАТІЖНОЇ ВІДОМОСТІ</t>
  </si>
  <si>
    <t>Січень 2022р.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</si>
  <si>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</si>
  <si>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</si>
  <si>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</si>
  <si>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</si>
  <si>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</si>
  <si>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</si>
  <si>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</si>
  <si>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</si>
  <si>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</si>
  <si>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Інтенсивність</t>
  </si>
  <si>
    <t>Премія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</si>
  <si>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</si>
  <si>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</si>
  <si>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</si>
  <si>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</si>
  <si>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</si>
  <si>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</si>
  <si>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</si>
  <si>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</si>
  <si>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</si>
  <si>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</si>
  <si>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січень 2022 р.</t>
  </si>
  <si>
    <t>Андріїшин Іван Петрович</t>
  </si>
  <si>
    <t>Директор департаменту</t>
  </si>
  <si>
    <t>Вінтонович Степан Васильович</t>
  </si>
  <si>
    <t>Заступник директора департаменту - начальник управління</t>
  </si>
  <si>
    <t>Разом по листу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</si>
</sst>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3" x14ac:knownFonts="1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0" fillId="2" borderId="10" xfId="0" applyFont="1" applyFill="1" applyBorder="1"/>
    <xf numFmtId="49" fontId="11" fillId="2" borderId="10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1" xfId="0" applyFont="1" applyFill="1" applyBorder="1" applyAlignment="1">
      <alignment horizontal="right" vertical="top" wrapText="1"/>
    </xf>
    <xf numFmtId="0" fontId="0" fillId="0" borderId="12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vertical="top" wrapText="1"/>
    </xf>
    <xf numFmtId="1" fontId="0" fillId="0" borderId="13" xfId="0" applyNumberFormat="1" applyFont="1" applyFill="1" applyBorder="1" applyAlignment="1">
      <alignment horizontal="center" vertical="top"/>
    </xf>
    <xf numFmtId="2" fontId="0" fillId="0" borderId="13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1" fillId="0" borderId="14" xfId="0" applyFont="1" applyFill="1" applyBorder="1" applyAlignment="1">
      <alignment horizontal="center" vertical="center" wrapText="1"/>
    </xf>
    <xf numFmtId="165" fontId="11" fillId="0" borderId="14" xfId="0" applyNumberFormat="1" applyFont="1" applyFill="1" applyBorder="1" applyAlignment="1">
      <alignment horizontal="right" vertical="top"/>
    </xf>
    <xf numFmtId="2" fontId="11" fillId="0" borderId="14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view="pageBreakPreview" zoomScaleNormal="100" zoomScaleSheetLayoutView="100" workbookViewId="0">
      <selection activeCell="A15" sqref="A15:S15"/>
    </sheetView>
  </sheetViews>
  <sheetFormatPr defaultRowHeight="13.15" customHeight="1" x14ac:dyDescent="0.2"/>
  <cols>
    <col min="1" max="1" width="4.28515625" customWidth="1"/>
    <col min="2" max="2" width="3.42578125" customWidth="1"/>
    <col min="3" max="3" width="12.85546875" customWidth="1"/>
    <col min="4" max="4" width="17" customWidth="1"/>
    <col min="5" max="5" width="6.140625" customWidth="1"/>
    <col min="6" max="6" width="10.28515625" customWidth="1"/>
    <col min="8" max="8" width="13.7109375" customWidth="1"/>
    <col min="10" max="10" width="10.5703125" customWidth="1"/>
    <col min="12" max="12" width="8.28515625" customWidth="1"/>
    <col min="13" max="13" width="10.28515625" customWidth="1"/>
    <col min="14" max="14" width="7.28515625" customWidth="1"/>
    <col min="15" max="15" width="8.5703125" customWidth="1"/>
    <col min="16" max="16" width="8.85546875" customWidth="1"/>
    <col min="17" max="17" width="8.5703125" customWidth="1"/>
    <col min="18" max="18" width="10" customWidth="1"/>
    <col min="19" max="19" width="9.28515625" customWidth="1"/>
  </cols>
  <sheetData>
    <row r="1" spans="1:20" ht="13.15" customHeight="1" x14ac:dyDescent="0.2">
      <c r="A1" s="1"/>
      <c r="B1" s="1"/>
      <c r="C1" s="2">
        <v>1</v>
      </c>
      <c r="D1" s="2"/>
      <c r="E1" s="3"/>
      <c r="F1" s="3"/>
      <c r="G1" s="3"/>
    </row>
    <row r="2" spans="1:20" ht="17.45" customHeight="1" x14ac:dyDescent="0.2">
      <c r="A2" s="4" t="s">
        <v>0</v>
      </c>
      <c r="B2" s="4"/>
      <c r="C2" s="5"/>
      <c r="D2" s="5"/>
      <c r="E2" s="6"/>
      <c r="F2" s="6"/>
      <c r="G2" s="6"/>
      <c r="H2" s="7"/>
    </row>
    <row r="3" spans="1:20" ht="13.15" customHeight="1" x14ac:dyDescent="0.2">
      <c r="A3" s="38">
        <v>33645091</v>
      </c>
      <c r="B3" s="38"/>
      <c r="C3" s="38"/>
      <c r="D3" s="8"/>
      <c r="E3" s="9"/>
      <c r="F3" s="9"/>
      <c r="G3" s="9"/>
    </row>
    <row r="4" spans="1:20" ht="16.899999999999999" customHeight="1" x14ac:dyDescent="0.25">
      <c r="A4" s="10"/>
      <c r="B4" s="10"/>
      <c r="C4" s="10"/>
      <c r="D4" s="8"/>
      <c r="E4" s="9"/>
      <c r="F4" s="9"/>
      <c r="G4" s="39" t="s">
        <v>1</v>
      </c>
      <c r="H4" s="39"/>
      <c r="I4" s="39"/>
      <c r="J4" s="39"/>
      <c r="K4" s="39"/>
      <c r="L4" s="39"/>
    </row>
    <row r="5" spans="1:20" ht="7.9" customHeight="1" x14ac:dyDescent="0.25">
      <c r="A5" s="10"/>
      <c r="B5" s="10"/>
      <c r="C5" s="10"/>
      <c r="D5" s="8"/>
      <c r="E5" s="9"/>
      <c r="F5" s="9"/>
      <c r="G5" s="9"/>
      <c r="I5" s="11"/>
      <c r="J5" s="11"/>
      <c r="K5" s="11"/>
    </row>
    <row r="6" spans="1:20" ht="18.600000000000001" customHeight="1" x14ac:dyDescent="0.25">
      <c r="A6" s="10"/>
      <c r="B6" s="10"/>
      <c r="C6" s="10"/>
      <c r="D6" s="8"/>
      <c r="E6" s="9"/>
      <c r="F6" s="9"/>
      <c r="G6" s="9"/>
      <c r="J6" s="12" t="s">
        <v>2</v>
      </c>
      <c r="K6" s="12"/>
    </row>
    <row r="7" spans="1:20" ht="13.15" customHeight="1" x14ac:dyDescent="0.2">
      <c r="A7" s="10"/>
      <c r="B7" s="10"/>
      <c r="C7" s="10"/>
      <c r="D7" s="8"/>
      <c r="E7" s="9"/>
      <c r="F7" s="9"/>
      <c r="G7" s="9"/>
    </row>
    <row r="8" spans="1:20" ht="13.15" customHeight="1" thickBot="1" x14ac:dyDescent="0.25">
      <c r="A8" s="13"/>
      <c r="B8" s="13"/>
      <c r="C8" s="14"/>
      <c r="D8" s="14"/>
      <c r="E8" s="14"/>
      <c r="F8" s="14"/>
      <c r="G8" s="14"/>
    </row>
    <row r="9" spans="1:20" ht="42" customHeight="1" x14ac:dyDescent="0.2">
      <c r="A9" s="15" t="s">
        <v>3</v>
      </c>
      <c r="B9" s="16" t="s">
        <v>4</v>
      </c>
      <c r="C9" s="17" t="s">
        <v>5</v>
      </c>
      <c r="D9" s="18" t="s">
        <v>6</v>
      </c>
      <c r="E9" s="19" t="s">
        <v>7</v>
      </c>
      <c r="F9" s="19" t="s">
        <v>8</v>
      </c>
      <c r="G9" s="19" t="s">
        <v>9</v>
      </c>
      <c r="H9" s="19" t="s">
        <v>10</v>
      </c>
      <c r="I9" s="19" t="s">
        <v>11</v>
      </c>
      <c r="J9" s="19" t="s">
        <v>12</v>
      </c>
      <c r="K9" s="19" t="s">
        <v>13</v>
      </c>
      <c r="L9" s="19" t="s">
        <v>14</v>
      </c>
      <c r="M9" s="19" t="s">
        <v>15</v>
      </c>
      <c r="N9" s="19" t="s">
        <v>16</v>
      </c>
      <c r="O9" s="19" t="s">
        <v>17</v>
      </c>
      <c r="P9" s="19" t="s">
        <v>18</v>
      </c>
      <c r="Q9" s="19" t="s">
        <v>19</v>
      </c>
      <c r="R9" s="19" t="s">
        <v>20</v>
      </c>
      <c r="S9" s="17" t="s">
        <v>21</v>
      </c>
      <c r="T9" s="20"/>
    </row>
    <row r="10" spans="1:20" ht="13.9" customHeight="1" thickBot="1" x14ac:dyDescent="0.25">
      <c r="A10" s="21"/>
      <c r="B10" s="22"/>
      <c r="C10" s="23"/>
      <c r="D10" s="23"/>
      <c r="E10" s="23" t="s">
        <v>22</v>
      </c>
      <c r="F10" s="23" t="s">
        <v>23</v>
      </c>
      <c r="G10" s="23"/>
      <c r="H10" s="23" t="s">
        <v>23</v>
      </c>
      <c r="I10" s="23" t="s">
        <v>23</v>
      </c>
      <c r="J10" s="23" t="s">
        <v>23</v>
      </c>
      <c r="K10" s="23" t="s">
        <v>23</v>
      </c>
      <c r="L10" s="23" t="s">
        <v>23</v>
      </c>
      <c r="M10" s="23" t="s">
        <v>23</v>
      </c>
      <c r="N10" s="23" t="s">
        <v>23</v>
      </c>
      <c r="O10" s="23" t="s">
        <v>23</v>
      </c>
      <c r="P10" s="23" t="s">
        <v>23</v>
      </c>
      <c r="Q10" s="23" t="s">
        <v>23</v>
      </c>
      <c r="R10" s="23" t="s">
        <v>23</v>
      </c>
      <c r="S10" s="23"/>
      <c r="T10" s="20"/>
    </row>
    <row r="11" spans="1:20" ht="15.75" customHeight="1" thickBot="1" x14ac:dyDescent="0.25">
      <c r="A11" s="24"/>
      <c r="B11" s="25"/>
      <c r="C11" s="26" t="s">
        <v>24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s="34" customFormat="1" ht="43.9" customHeight="1" x14ac:dyDescent="0.2">
      <c r="A12" s="29">
        <v>1</v>
      </c>
      <c r="B12" s="30"/>
      <c r="C12" s="31" t="s">
        <v>25</v>
      </c>
      <c r="D12" s="31" t="s">
        <v>26</v>
      </c>
      <c r="E12" s="32">
        <v>19</v>
      </c>
      <c r="F12" s="33">
        <v>12000</v>
      </c>
      <c r="G12" s="33">
        <v>600</v>
      </c>
      <c r="H12" s="33">
        <v>6000</v>
      </c>
      <c r="I12" s="33">
        <v>1200</v>
      </c>
      <c r="J12" s="33">
        <v>6000</v>
      </c>
      <c r="K12" s="33">
        <v>3600</v>
      </c>
      <c r="L12" s="33">
        <v>275.39</v>
      </c>
      <c r="M12" s="33">
        <f>SUM(F12:L12)</f>
        <v>29675.39</v>
      </c>
      <c r="N12" s="33">
        <v>296.75</v>
      </c>
      <c r="O12" s="33">
        <v>7051.8</v>
      </c>
      <c r="P12" s="33">
        <v>5341.57</v>
      </c>
      <c r="Q12" s="33">
        <v>445.13</v>
      </c>
      <c r="R12" s="33">
        <f>SUM(N12:Q12)</f>
        <v>13135.249999999998</v>
      </c>
      <c r="S12" s="33">
        <f>M12-R12</f>
        <v>16540.14</v>
      </c>
    </row>
    <row r="13" spans="1:20" s="34" customFormat="1" ht="64.5" customHeight="1" x14ac:dyDescent="0.2">
      <c r="A13" s="29">
        <v>2</v>
      </c>
      <c r="B13" s="30"/>
      <c r="C13" s="31" t="s">
        <v>27</v>
      </c>
      <c r="D13" s="31" t="s">
        <v>28</v>
      </c>
      <c r="E13" s="32">
        <v>19</v>
      </c>
      <c r="F13" s="33">
        <v>10600</v>
      </c>
      <c r="G13" s="33">
        <v>600</v>
      </c>
      <c r="H13" s="33">
        <v>5300</v>
      </c>
      <c r="I13" s="33">
        <v>0</v>
      </c>
      <c r="J13" s="33">
        <v>3180</v>
      </c>
      <c r="K13" s="33">
        <v>3180</v>
      </c>
      <c r="L13" s="33">
        <v>275.39</v>
      </c>
      <c r="M13" s="33">
        <f>SUM(F13:L13)</f>
        <v>23135.39</v>
      </c>
      <c r="N13" s="33">
        <v>231.35</v>
      </c>
      <c r="O13" s="33">
        <v>6229.09</v>
      </c>
      <c r="P13" s="33">
        <v>4164.37</v>
      </c>
      <c r="Q13" s="33">
        <v>347.03</v>
      </c>
      <c r="R13" s="33">
        <f>SUM(N13:Q13)</f>
        <v>10971.840000000002</v>
      </c>
      <c r="S13" s="33">
        <f>M13-R13</f>
        <v>12163.549999999997</v>
      </c>
    </row>
    <row r="14" spans="1:20" s="34" customFormat="1" ht="64.5" customHeight="1" x14ac:dyDescent="0.2">
      <c r="A14" s="35"/>
      <c r="B14" s="35"/>
      <c r="C14" s="40" t="s">
        <v>29</v>
      </c>
      <c r="D14" s="40"/>
      <c r="E14" s="36"/>
      <c r="F14" s="37">
        <f t="shared" ref="F14:S14" si="0">SUM(F11:F12)</f>
        <v>12000</v>
      </c>
      <c r="G14" s="37">
        <f t="shared" si="0"/>
        <v>600</v>
      </c>
      <c r="H14" s="37">
        <f t="shared" si="0"/>
        <v>6000</v>
      </c>
      <c r="I14" s="37">
        <f t="shared" si="0"/>
        <v>1200</v>
      </c>
      <c r="J14" s="37">
        <f t="shared" si="0"/>
        <v>6000</v>
      </c>
      <c r="K14" s="37">
        <f t="shared" si="0"/>
        <v>3600</v>
      </c>
      <c r="L14" s="37">
        <f t="shared" si="0"/>
        <v>275.39</v>
      </c>
      <c r="M14" s="37">
        <f t="shared" si="0"/>
        <v>29675.39</v>
      </c>
      <c r="N14" s="37">
        <f t="shared" si="0"/>
        <v>296.75</v>
      </c>
      <c r="O14" s="37">
        <f t="shared" si="0"/>
        <v>7051.8</v>
      </c>
      <c r="P14" s="37">
        <f t="shared" si="0"/>
        <v>5341.57</v>
      </c>
      <c r="Q14" s="37">
        <f t="shared" si="0"/>
        <v>445.13</v>
      </c>
      <c r="R14" s="37">
        <f t="shared" si="0"/>
        <v>13135.249999999998</v>
      </c>
      <c r="S14" s="37">
        <f t="shared" si="0"/>
        <v>16540.14</v>
      </c>
    </row>
    <row r="15" spans="1:20" ht="71.2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20"/>
    </row>
    <row r="16" spans="1:20" ht="18" customHeight="1" x14ac:dyDescent="0.2"/>
  </sheetData>
  <mergeCells count="4">
    <mergeCell ref="A3:C3"/>
    <mergeCell ref="G4:L4"/>
    <mergeCell ref="C14:D14"/>
    <mergeCell ref="A15:S15"/>
  </mergeCells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 2022</vt:lpstr>
      <vt:lpstr>'Січень 2022'!Заголовки_для_печати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2022-02-10T09:20:56Z</dcterms:created>
  <dcterms:modified xsi:type="dcterms:W3CDTF">2022-02-10T09:23:43Z</dcterms:modified>
</cp:coreProperties>
</file>