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770" windowHeight="11580"/>
  </bookViews>
  <sheets>
    <sheet name="Жовтень 202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'Жовтень 2021'!$9:$9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R14" i="1"/>
  <c r="Q14" i="1"/>
  <c r="P14" i="1"/>
  <c r="N14" i="1"/>
  <c r="M14" i="1"/>
  <c r="L14" i="1"/>
  <c r="K14" i="1"/>
  <c r="J14" i="1"/>
  <c r="I14" i="1"/>
  <c r="H14" i="1"/>
  <c r="G14" i="1"/>
  <c r="F14" i="1"/>
  <c r="T13" i="1"/>
  <c r="O13" i="1"/>
  <c r="U13" i="1" s="1"/>
  <c r="T12" i="1"/>
  <c r="O12" i="1"/>
  <c r="O14" i="1" s="1"/>
  <c r="T14" i="1" l="1"/>
  <c r="U12" i="1"/>
  <c r="U14" i="1" s="1"/>
</calcChain>
</file>

<file path=xl/sharedStrings.xml><?xml version="1.0" encoding="utf-8"?>
<sst xmlns="http://schemas.openxmlformats.org/spreadsheetml/2006/main" count="44" uniqueCount="32">
  <si>
    <t>Департамент агропромислового розвитку облдержадміністрації</t>
  </si>
  <si>
    <t>ВИТЯГ З РОЗРАХУНКОВО-ПЛАТІЖНОЇ ВІДОМОСТІ</t>
  </si>
  <si>
    <t xml:space="preserve">      ЖОВТЕНЬ 2021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</si>
  <si>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</si>
  <si>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</si>
  <si>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</si>
  <si>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</si>
  <si>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</si>
  <si>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</si>
  <si>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</si>
  <si>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</si>
  <si>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</si>
  <si>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Інтенсивність</t>
  </si>
  <si>
    <t>Премія</t>
  </si>
  <si>
    <t>Відпустка жовтень 2021</t>
  </si>
  <si>
    <t>Відпустка листопад 2021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</si>
  <si>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</si>
  <si>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</si>
  <si>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</si>
  <si>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</si>
  <si>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</si>
  <si>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</si>
  <si>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</si>
  <si>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</si>
  <si>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</si>
  <si>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</si>
  <si>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жовтень 2021 р.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</si>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</sst>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4" xfId="0" applyFont="1" applyFill="1" applyBorder="1" applyAlignment="1">
      <alignment horizontal="right" vertical="top" wrapText="1"/>
    </xf>
    <xf numFmtId="165" fontId="11" fillId="0" borderId="14" xfId="0" applyNumberFormat="1" applyFont="1" applyFill="1" applyBorder="1" applyAlignment="1">
      <alignment horizontal="right" vertical="top"/>
    </xf>
    <xf numFmtId="2" fontId="11" fillId="0" borderId="14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zoomScaleNormal="100" zoomScaleSheetLayoutView="100" workbookViewId="0">
      <selection activeCell="A15" sqref="A15:U15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0.28515625" customWidth="1"/>
    <col min="8" max="8" width="13.7109375" customWidth="1"/>
    <col min="10" max="10" width="10.5703125" customWidth="1"/>
    <col min="12" max="12" width="9.85546875" customWidth="1"/>
    <col min="13" max="13" width="10.28515625" customWidth="1"/>
    <col min="14" max="14" width="8.28515625" customWidth="1"/>
    <col min="15" max="15" width="10.28515625" customWidth="1"/>
    <col min="16" max="16" width="7.28515625" customWidth="1"/>
    <col min="17" max="17" width="8.5703125" customWidth="1"/>
    <col min="18" max="18" width="8.85546875" customWidth="1"/>
    <col min="19" max="19" width="8.5703125" customWidth="1"/>
    <col min="20" max="20" width="10" customWidth="1"/>
    <col min="21" max="21" width="9.28515625" customWidth="1"/>
  </cols>
  <sheetData>
    <row r="1" spans="1:22" ht="13.15" customHeight="1" x14ac:dyDescent="0.2">
      <c r="A1" s="1"/>
      <c r="B1" s="1"/>
      <c r="C1" s="2">
        <v>1</v>
      </c>
      <c r="D1" s="2"/>
      <c r="E1" s="3"/>
      <c r="F1" s="3"/>
      <c r="G1" s="3"/>
    </row>
    <row r="2" spans="1:22" ht="17.45" customHeight="1" x14ac:dyDescent="0.2">
      <c r="A2" s="4" t="s">
        <v>0</v>
      </c>
      <c r="B2" s="4"/>
      <c r="C2" s="5"/>
      <c r="D2" s="5"/>
      <c r="E2" s="6"/>
      <c r="F2" s="6"/>
      <c r="G2" s="6"/>
      <c r="H2" s="7"/>
    </row>
    <row r="3" spans="1:22" ht="13.15" customHeight="1" x14ac:dyDescent="0.2">
      <c r="A3" s="43">
        <v>33645091</v>
      </c>
      <c r="B3" s="43"/>
      <c r="C3" s="43"/>
      <c r="D3" s="8"/>
      <c r="E3" s="9"/>
      <c r="F3" s="9"/>
      <c r="G3" s="9"/>
    </row>
    <row r="4" spans="1:22" ht="16.899999999999999" customHeight="1" x14ac:dyDescent="0.25">
      <c r="A4" s="10"/>
      <c r="B4" s="10"/>
      <c r="C4" s="10"/>
      <c r="D4" s="8"/>
      <c r="E4" s="9"/>
      <c r="F4" s="9"/>
      <c r="G4" s="44" t="s">
        <v>1</v>
      </c>
      <c r="H4" s="44"/>
      <c r="I4" s="44"/>
      <c r="J4" s="44"/>
      <c r="K4" s="44"/>
      <c r="L4" s="44"/>
      <c r="M4" s="44"/>
      <c r="N4" s="44"/>
    </row>
    <row r="5" spans="1:22" ht="7.9" customHeight="1" x14ac:dyDescent="0.25">
      <c r="A5" s="10"/>
      <c r="B5" s="10"/>
      <c r="C5" s="10"/>
      <c r="D5" s="8"/>
      <c r="E5" s="9"/>
      <c r="F5" s="9"/>
      <c r="G5" s="9"/>
      <c r="I5" s="11"/>
      <c r="J5" s="11"/>
      <c r="K5" s="11"/>
      <c r="L5" s="11"/>
      <c r="M5" s="11"/>
    </row>
    <row r="6" spans="1:22" ht="18.600000000000001" customHeight="1" x14ac:dyDescent="0.25">
      <c r="A6" s="10"/>
      <c r="B6" s="10"/>
      <c r="C6" s="10"/>
      <c r="D6" s="8"/>
      <c r="E6" s="9"/>
      <c r="F6" s="9"/>
      <c r="G6" s="9"/>
      <c r="J6" s="12" t="s">
        <v>2</v>
      </c>
      <c r="K6" s="12"/>
      <c r="L6" s="13"/>
      <c r="M6" s="13"/>
    </row>
    <row r="7" spans="1:22" ht="13.15" customHeight="1" x14ac:dyDescent="0.2">
      <c r="A7" s="10"/>
      <c r="B7" s="10"/>
      <c r="C7" s="10"/>
      <c r="D7" s="8"/>
      <c r="E7" s="9"/>
      <c r="F7" s="9"/>
      <c r="G7" s="9"/>
    </row>
    <row r="8" spans="1:22" ht="13.15" customHeight="1" thickBot="1" x14ac:dyDescent="0.25">
      <c r="A8" s="14"/>
      <c r="B8" s="14"/>
      <c r="C8" s="15"/>
      <c r="D8" s="15"/>
      <c r="E8" s="15"/>
      <c r="F8" s="15"/>
      <c r="G8" s="15"/>
    </row>
    <row r="9" spans="1:22" ht="42" customHeight="1" x14ac:dyDescent="0.2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18" t="s">
        <v>23</v>
      </c>
      <c r="V9" s="21"/>
    </row>
    <row r="10" spans="1:22" ht="13.9" customHeight="1" thickBot="1" x14ac:dyDescent="0.25">
      <c r="A10" s="22"/>
      <c r="B10" s="23"/>
      <c r="C10" s="24"/>
      <c r="D10" s="24"/>
      <c r="E10" s="24" t="s">
        <v>24</v>
      </c>
      <c r="F10" s="24" t="s">
        <v>25</v>
      </c>
      <c r="G10" s="24"/>
      <c r="H10" s="24" t="s">
        <v>25</v>
      </c>
      <c r="I10" s="24" t="s">
        <v>25</v>
      </c>
      <c r="J10" s="24" t="s">
        <v>25</v>
      </c>
      <c r="K10" s="24" t="s">
        <v>25</v>
      </c>
      <c r="L10" s="24" t="s">
        <v>25</v>
      </c>
      <c r="M10" s="24"/>
      <c r="N10" s="24" t="s">
        <v>25</v>
      </c>
      <c r="O10" s="24" t="s">
        <v>25</v>
      </c>
      <c r="P10" s="24" t="s">
        <v>25</v>
      </c>
      <c r="Q10" s="24" t="s">
        <v>25</v>
      </c>
      <c r="R10" s="24" t="s">
        <v>25</v>
      </c>
      <c r="S10" s="24" t="s">
        <v>25</v>
      </c>
      <c r="T10" s="24" t="s">
        <v>25</v>
      </c>
      <c r="U10" s="24"/>
      <c r="V10" s="21"/>
    </row>
    <row r="11" spans="1:22" ht="15.75" customHeight="1" thickBot="1" x14ac:dyDescent="0.25">
      <c r="A11" s="25"/>
      <c r="B11" s="26"/>
      <c r="C11" s="27" t="s">
        <v>26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</row>
    <row r="12" spans="1:22" s="35" customFormat="1" ht="43.9" customHeight="1" x14ac:dyDescent="0.2">
      <c r="A12" s="30">
        <v>1</v>
      </c>
      <c r="B12" s="31"/>
      <c r="C12" s="32" t="s">
        <v>27</v>
      </c>
      <c r="D12" s="32" t="s">
        <v>28</v>
      </c>
      <c r="E12" s="33">
        <v>20</v>
      </c>
      <c r="F12" s="34">
        <v>12000</v>
      </c>
      <c r="G12" s="34">
        <v>600</v>
      </c>
      <c r="H12" s="34">
        <v>6000</v>
      </c>
      <c r="I12" s="34">
        <v>1200</v>
      </c>
      <c r="J12" s="34">
        <v>9600</v>
      </c>
      <c r="K12" s="34">
        <v>0</v>
      </c>
      <c r="L12" s="34">
        <v>0</v>
      </c>
      <c r="M12" s="34">
        <v>0</v>
      </c>
      <c r="N12" s="34">
        <v>264.07</v>
      </c>
      <c r="O12" s="34">
        <f>SUM(F12:N12)</f>
        <v>29664.07</v>
      </c>
      <c r="P12" s="34">
        <v>296.64</v>
      </c>
      <c r="Q12" s="34">
        <v>7051.8</v>
      </c>
      <c r="R12" s="34">
        <v>5339.53</v>
      </c>
      <c r="S12" s="34">
        <v>444.96</v>
      </c>
      <c r="T12" s="34">
        <f>SUM(P12:S12)</f>
        <v>13132.93</v>
      </c>
      <c r="U12" s="34">
        <f>O12-T12</f>
        <v>16531.14</v>
      </c>
    </row>
    <row r="13" spans="1:22" s="35" customFormat="1" ht="43.9" customHeight="1" x14ac:dyDescent="0.2">
      <c r="A13" s="30"/>
      <c r="B13" s="31"/>
      <c r="C13" s="32" t="s">
        <v>29</v>
      </c>
      <c r="D13" s="32" t="s">
        <v>30</v>
      </c>
      <c r="E13" s="33">
        <v>18</v>
      </c>
      <c r="F13" s="34">
        <v>9540</v>
      </c>
      <c r="G13" s="34">
        <v>540</v>
      </c>
      <c r="H13" s="34">
        <v>4770</v>
      </c>
      <c r="I13" s="34">
        <v>0</v>
      </c>
      <c r="J13" s="34">
        <v>6678</v>
      </c>
      <c r="K13" s="34">
        <v>0</v>
      </c>
      <c r="L13" s="34">
        <v>3165.48</v>
      </c>
      <c r="M13" s="34">
        <v>5539.58</v>
      </c>
      <c r="N13" s="34">
        <v>237.66</v>
      </c>
      <c r="O13" s="34">
        <f>SUM(F13:N13)</f>
        <v>30470.719999999998</v>
      </c>
      <c r="P13" s="34">
        <v>304.70999999999998</v>
      </c>
      <c r="Q13" s="34">
        <v>6229.09</v>
      </c>
      <c r="R13" s="34">
        <v>5484.73</v>
      </c>
      <c r="S13" s="34">
        <v>457.06</v>
      </c>
      <c r="T13" s="34">
        <f>SUM(P13:S13)</f>
        <v>12475.589999999998</v>
      </c>
      <c r="U13" s="34">
        <f>O13-T13</f>
        <v>17995.129999999997</v>
      </c>
    </row>
    <row r="14" spans="1:22" s="35" customFormat="1" ht="33.75" customHeight="1" x14ac:dyDescent="0.2">
      <c r="A14" s="36">
        <v>2</v>
      </c>
      <c r="B14" s="36"/>
      <c r="C14" s="45" t="s">
        <v>31</v>
      </c>
      <c r="D14" s="45"/>
      <c r="E14" s="37"/>
      <c r="F14" s="38">
        <f t="shared" ref="F14:U14" si="0">SUM(F11:F13)</f>
        <v>21540</v>
      </c>
      <c r="G14" s="38">
        <f t="shared" si="0"/>
        <v>1140</v>
      </c>
      <c r="H14" s="38">
        <f t="shared" si="0"/>
        <v>10770</v>
      </c>
      <c r="I14" s="38">
        <f t="shared" si="0"/>
        <v>1200</v>
      </c>
      <c r="J14" s="38">
        <f t="shared" si="0"/>
        <v>16278</v>
      </c>
      <c r="K14" s="38">
        <f t="shared" si="0"/>
        <v>0</v>
      </c>
      <c r="L14" s="38">
        <f t="shared" si="0"/>
        <v>3165.48</v>
      </c>
      <c r="M14" s="38">
        <f t="shared" si="0"/>
        <v>5539.58</v>
      </c>
      <c r="N14" s="38">
        <f t="shared" si="0"/>
        <v>501.73</v>
      </c>
      <c r="O14" s="38">
        <f t="shared" si="0"/>
        <v>60134.789999999994</v>
      </c>
      <c r="P14" s="38">
        <f t="shared" si="0"/>
        <v>601.34999999999991</v>
      </c>
      <c r="Q14" s="38">
        <f t="shared" si="0"/>
        <v>13280.89</v>
      </c>
      <c r="R14" s="38">
        <f t="shared" si="0"/>
        <v>10824.259999999998</v>
      </c>
      <c r="S14" s="38">
        <f t="shared" si="0"/>
        <v>902.02</v>
      </c>
      <c r="T14" s="38">
        <f t="shared" si="0"/>
        <v>25608.519999999997</v>
      </c>
      <c r="U14" s="38">
        <f t="shared" si="0"/>
        <v>34526.269999999997</v>
      </c>
    </row>
    <row r="15" spans="1:22" ht="81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21"/>
    </row>
    <row r="16" spans="1:22" ht="38.450000000000003" customHeight="1" x14ac:dyDescent="0.2">
      <c r="A16" s="39"/>
      <c r="B16" s="39"/>
      <c r="C16" s="40"/>
      <c r="D16" s="4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1"/>
    </row>
    <row r="17" ht="18" customHeight="1" x14ac:dyDescent="0.2"/>
  </sheetData>
  <mergeCells count="4">
    <mergeCell ref="A3:C3"/>
    <mergeCell ref="G4:N4"/>
    <mergeCell ref="C14:D14"/>
    <mergeCell ref="A15:U15"/>
  </mergeCells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 2021</vt:lpstr>
      <vt:lpstr>'Жовтень 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2022-02-10T09:22:58Z</dcterms:created>
  <dcterms:modified xsi:type="dcterms:W3CDTF">2022-02-10T09:26:57Z</dcterms:modified>
</cp:coreProperties>
</file>