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6608" windowHeight="9432" tabRatio="189"/>
  </bookViews>
  <sheets>
    <sheet name="КПК0813102" sheetId="2" r:id="rId1"/>
  </sheets>
  <definedNames>
    <definedName name="_xlnm.Print_Area" localSheetId="0">КПК0813102!$A$1:$BM$89</definedName>
  </definedNames>
  <calcPr calcId="124519" refMode="R1C1"/>
</workbook>
</file>

<file path=xl/calcChain.xml><?xml version="1.0" encoding="utf-8"?>
<calcChain xmlns="http://schemas.openxmlformats.org/spreadsheetml/2006/main">
  <c r="BE72" i="2"/>
  <c r="AW72"/>
  <c r="AO72"/>
  <c r="I23"/>
  <c r="AS22"/>
  <c r="U22"/>
  <c r="AS49"/>
  <c r="AS50"/>
  <c r="AC50" l="1"/>
  <c r="AR58" l="1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<sst xmlns="http://schemas.openxmlformats.org/spreadsheetml/2006/main" count="150" uniqueCount="110">
  <si>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</si>
  <si>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</si>
  <si>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</si>
  <si>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</si>
  <si>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</si>
  <si>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</si>
  <si>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</si>
  <si>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</si>
  <si>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</si>
  <si>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</si>
  <si>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</si>
  <si>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</si>
  <si>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</si>
  <si>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</si>
  <si>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</si>
  <si>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</si>
  <si>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</si>
  <si>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</si>
  <si>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</si>
  <si>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</si>
  <si>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</si>
  <si>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</si>
  <si>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</si>
  <si>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</si>
  <si>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</si>
  <si>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</si>
  <si>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</si>
  <si>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</si>
  <si>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</si>
  <si>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</si>
  <si>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</si>
  <si>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</si>
  <si>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</si>
  <si>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</si>
  <si>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</si>
  <si>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</si>
  <si>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</si>
  <si>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</si>
  <si>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</si>
  <si>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</si>
  <si>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</si>
  <si>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</si>
  <si>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</si>
  <si>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</si>
  <si>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</si>
  <si>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</si>
  <si>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</si>
  <si>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</si>
  <si>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</si>
  <si>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</si>
  <si>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</si>
  <si>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</si>
  <si>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</si>
  <si>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</si>
  <si>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</si>
  <si>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</si>
  <si>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</si>
  <si>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</si>
  <si>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</si>
  <si>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</si>
  <si>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</si>
  <si>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</si>
  <si>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</si>
  <si>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</si>
  <si>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</si>
  <si>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</si>
  <si>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</si>
  <si>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</si>
  <si>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</si>
  <si>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</si>
  <si>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</si>
  <si>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</si>
  <si>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</si>
  <si>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</si>
  <si>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Зведення звітів  по мережі, штатах і контингентах установ</t>
  </si>
  <si>
    <t>продукту</t>
  </si>
  <si>
    <t>кількість місць в установах</t>
  </si>
  <si>
    <t>ліжка</t>
  </si>
  <si>
    <t>кількість користувачів послуг</t>
  </si>
  <si>
    <t>осіб</t>
  </si>
  <si>
    <t>Зведення звітів  по мережі, штатах і контингентах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</si>
  <si>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</si>
  <si>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</si>
  <si>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</si>
  <si>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</si>
  <si>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</si>
  <si>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</si>
  <si>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</si>
  <si>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</si>
  <si>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</si>
  <si>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</si>
  <si>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</si>
  <si>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</si>
  <si>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</si>
  <si>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</si>
  <si>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</si>
  <si>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</si>
  <si>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</si>
  <si>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</si>
  <si>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</si>
  <si>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</si>
  <si>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</si>
  <si>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</si>
  <si>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</si>
  <si>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Департамент соцiальної полiтики Iвано-Франкiвської обласної державної адмiнiстрацiї</t>
  </si>
  <si>
    <t>0810000</t>
  </si>
  <si>
    <t>3102</t>
  </si>
  <si>
    <t>1020</t>
  </si>
  <si>
    <t>Наказ від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</si>
  <si>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                                 5. Рішення Івано-Франківської обласної ради від 12.11.2021 № 272-10/2021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Протокол постійної комісії обласної ради з питань бюджету, соціально-економічного розвитку та інвестицій від 10.12.2021 №22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</si>
</sst>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U1" zoomScaleSheetLayoutView="100" workbookViewId="0">
      <selection activeCell="AO7" sqref="AO7:BF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" customHeight="1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>
      <c r="AO3" s="91" t="s">
        <v>108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5.6" customHeight="1">
      <c r="AO4" s="88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6.8" customHeight="1">
      <c r="AO7" s="120">
        <v>44552</v>
      </c>
      <c r="AP7" s="58"/>
      <c r="AQ7" s="58"/>
      <c r="AR7" s="58"/>
      <c r="AS7" s="58"/>
      <c r="AT7" s="58"/>
      <c r="AU7" s="58"/>
      <c r="AV7" s="1" t="s">
        <v>63</v>
      </c>
      <c r="AW7" s="78">
        <v>412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ht="7.8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5" t="s">
        <v>91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79" t="s">
        <v>92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55" t="s">
        <v>98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4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5" t="s">
        <v>105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79" t="s">
        <v>104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55" t="s">
        <v>98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4" customHeight="1"/>
    <row r="19" spans="1:79" customFormat="1" ht="69" customHeight="1">
      <c r="A19" s="25" t="s">
        <v>54</v>
      </c>
      <c r="B19" s="55" t="s">
        <v>102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107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7" t="s">
        <v>103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5" t="s">
        <v>99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66">
        <f>AS50</f>
        <v>132511300</v>
      </c>
      <c r="V22" s="66"/>
      <c r="W22" s="66"/>
      <c r="X22" s="66"/>
      <c r="Y22" s="66"/>
      <c r="Z22" s="66"/>
      <c r="AA22" s="66"/>
      <c r="AB22" s="66"/>
      <c r="AC22" s="66"/>
      <c r="AD22" s="66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66">
        <f>AC50</f>
        <v>111653700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" customHeight="1">
      <c r="A23" s="65" t="s">
        <v>22</v>
      </c>
      <c r="B23" s="65"/>
      <c r="C23" s="65"/>
      <c r="D23" s="65"/>
      <c r="E23" s="65"/>
      <c r="F23" s="65"/>
      <c r="G23" s="65"/>
      <c r="H23" s="65"/>
      <c r="I23" s="66">
        <f>AK50</f>
        <v>20857600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0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36.80000000000001" customHeight="1">
      <c r="A26" s="71" t="s">
        <v>109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9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9.8" customHeight="1">
      <c r="A29" s="113" t="s">
        <v>28</v>
      </c>
      <c r="B29" s="113"/>
      <c r="C29" s="113"/>
      <c r="D29" s="113"/>
      <c r="E29" s="113"/>
      <c r="F29" s="113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6" hidden="1">
      <c r="A30" s="60">
        <v>1</v>
      </c>
      <c r="B30" s="60"/>
      <c r="C30" s="60"/>
      <c r="D30" s="60"/>
      <c r="E30" s="60"/>
      <c r="F30" s="60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6.2" customHeight="1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5.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2" customHeight="1">
      <c r="A35" s="71" t="s">
        <v>90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6.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1.4" customHeight="1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>
      <c r="A38" s="113" t="s">
        <v>28</v>
      </c>
      <c r="B38" s="113"/>
      <c r="C38" s="113"/>
      <c r="D38" s="113"/>
      <c r="E38" s="113"/>
      <c r="F38" s="113"/>
      <c r="G38" s="84" t="s">
        <v>25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6" hidden="1">
      <c r="A39" s="60">
        <v>1</v>
      </c>
      <c r="B39" s="60"/>
      <c r="C39" s="60"/>
      <c r="D39" s="60"/>
      <c r="E39" s="60"/>
      <c r="F39" s="60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9.8" customHeight="1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6" customHeight="1">
      <c r="A44" s="64" t="s">
        <v>100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0" t="s">
        <v>28</v>
      </c>
      <c r="B45" s="60"/>
      <c r="C45" s="60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11.4" customHeight="1">
      <c r="A46" s="60"/>
      <c r="B46" s="60"/>
      <c r="C46" s="60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0">
        <v>1</v>
      </c>
      <c r="B47" s="60"/>
      <c r="C47" s="60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44" t="s">
        <v>10</v>
      </c>
      <c r="AT48" s="104"/>
      <c r="AU48" s="104"/>
      <c r="AV48" s="104"/>
      <c r="AW48" s="104"/>
      <c r="AX48" s="104"/>
      <c r="AY48" s="104"/>
      <c r="AZ48" s="10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61" t="s">
        <v>65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9">
        <v>111653700</v>
      </c>
      <c r="AD49" s="39"/>
      <c r="AE49" s="39"/>
      <c r="AF49" s="39"/>
      <c r="AG49" s="39"/>
      <c r="AH49" s="39"/>
      <c r="AI49" s="39"/>
      <c r="AJ49" s="39"/>
      <c r="AK49" s="39">
        <v>20857600</v>
      </c>
      <c r="AL49" s="39"/>
      <c r="AM49" s="39"/>
      <c r="AN49" s="39"/>
      <c r="AO49" s="39"/>
      <c r="AP49" s="39"/>
      <c r="AQ49" s="39"/>
      <c r="AR49" s="39"/>
      <c r="AS49" s="39">
        <f>AC49+AK49</f>
        <v>132511300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114" t="s">
        <v>66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50">
        <f>AC49</f>
        <v>111653700</v>
      </c>
      <c r="AD50" s="50"/>
      <c r="AE50" s="50"/>
      <c r="AF50" s="50"/>
      <c r="AG50" s="50"/>
      <c r="AH50" s="50"/>
      <c r="AI50" s="50"/>
      <c r="AJ50" s="50"/>
      <c r="AK50" s="50">
        <v>20857600</v>
      </c>
      <c r="AL50" s="50"/>
      <c r="AM50" s="50"/>
      <c r="AN50" s="50"/>
      <c r="AO50" s="50"/>
      <c r="AP50" s="50"/>
      <c r="AQ50" s="50"/>
      <c r="AR50" s="50"/>
      <c r="AS50" s="50">
        <f>AS49</f>
        <v>132511300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>
      <c r="A53" s="64" t="s">
        <v>100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0" t="s">
        <v>28</v>
      </c>
      <c r="B54" s="60"/>
      <c r="C54" s="60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12" customHeight="1">
      <c r="A55" s="60"/>
      <c r="B55" s="60"/>
      <c r="C55" s="60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>
      <c r="A56" s="60">
        <v>1</v>
      </c>
      <c r="B56" s="60"/>
      <c r="C56" s="60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>
      <c r="A57" s="40" t="s">
        <v>6</v>
      </c>
      <c r="B57" s="40"/>
      <c r="C57" s="40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104" t="s">
        <v>8</v>
      </c>
      <c r="AC57" s="104"/>
      <c r="AD57" s="104"/>
      <c r="AE57" s="104"/>
      <c r="AF57" s="104"/>
      <c r="AG57" s="104"/>
      <c r="AH57" s="104"/>
      <c r="AI57" s="104"/>
      <c r="AJ57" s="104" t="s">
        <v>9</v>
      </c>
      <c r="AK57" s="104"/>
      <c r="AL57" s="104"/>
      <c r="AM57" s="104"/>
      <c r="AN57" s="104"/>
      <c r="AO57" s="104"/>
      <c r="AP57" s="104"/>
      <c r="AQ57" s="104"/>
      <c r="AR57" s="104" t="s">
        <v>10</v>
      </c>
      <c r="AS57" s="104"/>
      <c r="AT57" s="104"/>
      <c r="AU57" s="104"/>
      <c r="AV57" s="104"/>
      <c r="AW57" s="104"/>
      <c r="AX57" s="104"/>
      <c r="AY57" s="104"/>
      <c r="CA57" s="1" t="s">
        <v>15</v>
      </c>
    </row>
    <row r="58" spans="1:79" s="4" customFormat="1" ht="12.75" customHeight="1">
      <c r="A58" s="45"/>
      <c r="B58" s="45"/>
      <c r="C58" s="45"/>
      <c r="D58" s="107" t="s">
        <v>27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59" spans="1:79" ht="7.8" customHeight="1"/>
    <row r="60" spans="1:79" ht="15.75" customHeight="1">
      <c r="A60" s="65" t="s">
        <v>43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>
      <c r="A61" s="60" t="s">
        <v>28</v>
      </c>
      <c r="B61" s="60"/>
      <c r="C61" s="60"/>
      <c r="D61" s="60"/>
      <c r="E61" s="60"/>
      <c r="F61" s="60"/>
      <c r="G61" s="93" t="s">
        <v>44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93" t="s">
        <v>29</v>
      </c>
      <c r="AP61" s="94"/>
      <c r="AQ61" s="94"/>
      <c r="AR61" s="94"/>
      <c r="AS61" s="94"/>
      <c r="AT61" s="94"/>
      <c r="AU61" s="94"/>
      <c r="AV61" s="95"/>
      <c r="AW61" s="93" t="s">
        <v>30</v>
      </c>
      <c r="AX61" s="94"/>
      <c r="AY61" s="94"/>
      <c r="AZ61" s="94"/>
      <c r="BA61" s="94"/>
      <c r="BB61" s="94"/>
      <c r="BC61" s="94"/>
      <c r="BD61" s="95"/>
      <c r="BE61" s="93" t="s">
        <v>27</v>
      </c>
      <c r="BF61" s="94"/>
      <c r="BG61" s="94"/>
      <c r="BH61" s="94"/>
      <c r="BI61" s="94"/>
      <c r="BJ61" s="94"/>
      <c r="BK61" s="94"/>
      <c r="BL61" s="95"/>
    </row>
    <row r="62" spans="1:79" ht="15.75" customHeight="1">
      <c r="A62" s="60">
        <v>1</v>
      </c>
      <c r="B62" s="60"/>
      <c r="C62" s="60"/>
      <c r="D62" s="60"/>
      <c r="E62" s="60"/>
      <c r="F62" s="60"/>
      <c r="G62" s="93">
        <v>2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0" t="s">
        <v>19</v>
      </c>
      <c r="AA63" s="40"/>
      <c r="AB63" s="40"/>
      <c r="AC63" s="40"/>
      <c r="AD63" s="40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67"/>
      <c r="AO63" s="104" t="s">
        <v>8</v>
      </c>
      <c r="AP63" s="104"/>
      <c r="AQ63" s="104"/>
      <c r="AR63" s="104"/>
      <c r="AS63" s="104"/>
      <c r="AT63" s="104"/>
      <c r="AU63" s="104"/>
      <c r="AV63" s="104"/>
      <c r="AW63" s="104" t="s">
        <v>31</v>
      </c>
      <c r="AX63" s="104"/>
      <c r="AY63" s="104"/>
      <c r="AZ63" s="104"/>
      <c r="BA63" s="104"/>
      <c r="BB63" s="104"/>
      <c r="BC63" s="104"/>
      <c r="BD63" s="104"/>
      <c r="BE63" s="104" t="s">
        <v>10</v>
      </c>
      <c r="BF63" s="104"/>
      <c r="BG63" s="104"/>
      <c r="BH63" s="104"/>
      <c r="BI63" s="104"/>
      <c r="BJ63" s="104"/>
      <c r="BK63" s="104"/>
      <c r="BL63" s="104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106"/>
      <c r="AF64" s="106"/>
      <c r="AG64" s="106"/>
      <c r="AH64" s="106"/>
      <c r="AI64" s="106"/>
      <c r="AJ64" s="106"/>
      <c r="AK64" s="106"/>
      <c r="AL64" s="106"/>
      <c r="AM64" s="106"/>
      <c r="AN64" s="107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.2" customHeight="1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7</v>
      </c>
      <c r="BF65" s="39"/>
      <c r="BG65" s="39"/>
      <c r="BH65" s="39"/>
      <c r="BI65" s="39"/>
      <c r="BJ65" s="39"/>
      <c r="BK65" s="39"/>
      <c r="BL65" s="39"/>
    </row>
    <row r="66" spans="1:64" ht="13.2" customHeight="1">
      <c r="A66" s="40">
        <v>2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751.5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751.5</v>
      </c>
      <c r="BF66" s="39"/>
      <c r="BG66" s="39"/>
      <c r="BH66" s="39"/>
      <c r="BI66" s="39"/>
      <c r="BJ66" s="39"/>
      <c r="BK66" s="39"/>
      <c r="BL66" s="39"/>
    </row>
    <row r="67" spans="1:64" ht="26.4" customHeight="1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6.4" customHeight="1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1200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1200</v>
      </c>
      <c r="BF69" s="39"/>
      <c r="BG69" s="39"/>
      <c r="BH69" s="39"/>
      <c r="BI69" s="39"/>
      <c r="BJ69" s="39"/>
      <c r="BK69" s="39"/>
      <c r="BL69" s="39"/>
    </row>
    <row r="70" spans="1:64" ht="26.4" customHeight="1">
      <c r="A70" s="40">
        <v>5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1200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26.4" customHeight="1">
      <c r="A72" s="40">
        <v>6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f>AC50/AO70</f>
        <v>93044.75</v>
      </c>
      <c r="AP72" s="39"/>
      <c r="AQ72" s="39"/>
      <c r="AR72" s="39"/>
      <c r="AS72" s="39"/>
      <c r="AT72" s="39"/>
      <c r="AU72" s="39"/>
      <c r="AV72" s="39"/>
      <c r="AW72" s="39">
        <f>AK50/AO70</f>
        <v>17381.333333333332</v>
      </c>
      <c r="AX72" s="39"/>
      <c r="AY72" s="39"/>
      <c r="AZ72" s="39"/>
      <c r="BA72" s="39"/>
      <c r="BB72" s="39"/>
      <c r="BC72" s="39"/>
      <c r="BD72" s="39"/>
      <c r="BE72" s="39">
        <f>AO72+AW72</f>
        <v>110426.08333333333</v>
      </c>
      <c r="BF72" s="39"/>
      <c r="BG72" s="39"/>
      <c r="BH72" s="39"/>
      <c r="BI72" s="39"/>
      <c r="BJ72" s="39"/>
      <c r="BK72" s="39"/>
      <c r="BL72" s="39"/>
    </row>
    <row r="73" spans="1:64" ht="39.6" customHeight="1">
      <c r="A73" s="40">
        <v>7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48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26.4" customHeight="1">
      <c r="A75" s="40">
        <v>8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t="52.8" customHeight="1">
      <c r="A76" s="40">
        <v>9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6.2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6.2</v>
      </c>
      <c r="BF76" s="39"/>
      <c r="BG76" s="39"/>
      <c r="BH76" s="39"/>
      <c r="BI76" s="39"/>
      <c r="BJ76" s="39"/>
      <c r="BK76" s="39"/>
      <c r="BL76" s="39"/>
    </row>
    <row r="77" spans="1:64" ht="7.8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8" t="s">
        <v>94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5"/>
      <c r="AO79" s="78" t="s">
        <v>96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64">
      <c r="W80" s="99" t="s">
        <v>5</v>
      </c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O80" s="99" t="s">
        <v>52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ht="15.75" customHeight="1">
      <c r="A81" s="105" t="s">
        <v>3</v>
      </c>
      <c r="B81" s="105"/>
      <c r="C81" s="105"/>
      <c r="D81" s="105"/>
      <c r="E81" s="105"/>
      <c r="F81" s="105"/>
    </row>
    <row r="82" spans="1:59" ht="13.2" customHeight="1">
      <c r="A82" s="91" t="s">
        <v>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8" t="s">
        <v>95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5"/>
      <c r="AO85" s="78" t="s">
        <v>97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>
      <c r="W86" s="99" t="s">
        <v>5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O86" s="99" t="s">
        <v>52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59" ht="4.2" customHeight="1">
      <c r="A87" s="118"/>
      <c r="B87" s="119"/>
      <c r="C87" s="119"/>
      <c r="D87" s="119"/>
      <c r="E87" s="119"/>
      <c r="F87" s="119"/>
      <c r="G87" s="119"/>
      <c r="H87" s="119"/>
    </row>
    <row r="88" spans="1:59" ht="10.199999999999999" customHeight="1">
      <c r="A88" s="99" t="s">
        <v>45</v>
      </c>
      <c r="B88" s="99"/>
      <c r="C88" s="99"/>
      <c r="D88" s="99"/>
      <c r="E88" s="99"/>
      <c r="F88" s="99"/>
      <c r="G88" s="99"/>
      <c r="H88" s="99"/>
      <c r="I88" s="17"/>
      <c r="J88" s="17"/>
      <c r="K88" s="17"/>
      <c r="L88" s="17"/>
      <c r="M88" s="17"/>
      <c r="N88" s="17"/>
      <c r="O88" s="17"/>
      <c r="P88" s="17"/>
      <c r="Q88" s="17"/>
    </row>
    <row r="89" spans="1:59" ht="9.6" customHeight="1">
      <c r="A89" s="24" t="s">
        <v>46</v>
      </c>
    </row>
  </sheetData>
  <mergeCells count="239">
    <mergeCell ref="G31:BL3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9:BG79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КПК0813102</vt:lpstr>
      <vt:lpstr>КПК0813102!Область_печати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2021-11-29T09:25:40Z</cp:lastPrinted>
  <dcterms:created xsi:type="dcterms:W3CDTF">2016-08-15T09:54:21Z</dcterms:created>
  <dcterms:modified xsi:type="dcterms:W3CDTF">2021-12-29T06:35:56Z</dcterms:modified>
</cp:coreProperties>
</file>