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32" windowWidth="16608" windowHeight="9432" tabRatio="189"/>
  </bookViews>
  <sheets>
    <sheet name="КПК0813102" sheetId="2" r:id="rId1"/>
  </sheets>
  <definedNames>
    <definedName name="_xlnm.Print_Area" localSheetId="0">КПК0813102!$A$1:$BM$89</definedName>
  </definedNames>
  <calcPr calcId="124519" refMode="R1C1"/>
</workbook>
</file>

<file path=xl/calcChain.xml><?xml version="1.0" encoding="utf-8"?>
<calcChain xmlns="http://schemas.openxmlformats.org/spreadsheetml/2006/main">
  <c r="BE72" i="2"/>
  <c r="AW72"/>
  <c r="AO72"/>
  <c r="I23"/>
  <c r="AS22"/>
  <c r="U22"/>
  <c r="AS49"/>
  <c r="AS50"/>
  <c r="AC50" l="1"/>
  <c r="AR58" l="1"/>
</calcChain>
</file>

<file path=xl/sharedStrings.xml><?xml version="1.0" encoding="utf-8"?>
<sst xmlns="http://schemas.openxmlformats.org/spreadsheetml/2006/main" count="150" uniqueCount="110">
  <si>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</si>
  <si>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</si>
  <si>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</si>
  <si>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</si>
  <si>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</si>
  <si>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</si>
  <si>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</si>
  <si>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</si>
  <si>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</si>
  <si>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</si>
  <si>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</si>
  <si>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</si>
  <si>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</si>
  <si>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</si>
  <si>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</si>
  <si>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</si>
  <si>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</si>
  <si>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</si>
  <si>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</si>
  <si>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</si>
  <si>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</si>
  <si>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</si>
  <si>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</si>
  <si>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</si>
  <si>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</si>
  <si>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</si>
  <si>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</si>
  <si>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</si>
  <si>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</si>
  <si>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</si>
  <si>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</si>
  <si>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</si>
  <si>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</si>
  <si>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</si>
  <si>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</si>
  <si>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</si>
  <si>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</si>
  <si>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</si>
  <si>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</si>
  <si>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</si>
  <si>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</si>
  <si>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</si>
  <si>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</si>
  <si>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</si>
  <si>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</si>
  <si>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</si>
  <si>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</si>
  <si>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</si>
  <si>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</si>
  <si>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</si>
  <si>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</si>
  <si>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</si>
  <si>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</si>
  <si>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</si>
  <si>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</si>
  <si>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</si>
  <si>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</si>
  <si>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</si>
  <si>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</si>
  <si>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</si>
  <si>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</si>
  <si>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</si>
  <si>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</si>
  <si>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</si>
  <si>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соціальними послугами стаціонарного догляду з наданням місця для проживання, всебічної підтримки, захисту та безпеки осіб, які не можуть вести самостійний спосіб життя через похилий вік</t>
  </si>
  <si>
    <t>Забезпечення соціальними послугами в будинках-інтернатах усіх типів, пансіонатах для громадян похилого віку та осіб з інвалідністю</t>
  </si>
  <si>
    <t>УСЬОГО</t>
  </si>
  <si>
    <t>затрат</t>
  </si>
  <si>
    <t>кількість установ</t>
  </si>
  <si>
    <t>од.</t>
  </si>
  <si>
    <t>Положення</t>
  </si>
  <si>
    <t>кількість штатних одиниць</t>
  </si>
  <si>
    <t>Штатний розпис</t>
  </si>
  <si>
    <t>у тому числі професіоналів та фахівців, які надають соціальні послуги</t>
  </si>
  <si>
    <t>Зведення звітів  по мережі, штатах і контингентах установ</t>
  </si>
  <si>
    <t>продукту</t>
  </si>
  <si>
    <t>кількість місць в установах</t>
  </si>
  <si>
    <t>ліжка</t>
  </si>
  <si>
    <t>кількість користувачів послуг</t>
  </si>
  <si>
    <t>осіб</t>
  </si>
  <si>
    <t>Зведення звітів  по мережі, штатах і контингентах</t>
  </si>
  <si>
    <t>ефективності</t>
  </si>
  <si>
    <t>витрати на утримання з розрахунку на одного користувача на рік</t>
  </si>
  <si>
    <t>грн.</t>
  </si>
  <si>
    <t>Розрахунково</t>
  </si>
  <si>
    <t>чисельність користувачів послуг відносно чисельності професіоналів та фахівців, які надають соціальні послуги, на одного такого фахівця та професіонала</t>
  </si>
  <si>
    <t>якості</t>
  </si>
  <si>
    <t>частка користувачів послуг відносно кількості осіб, які потребують цих послуг</t>
  </si>
  <si>
    <t>відс.</t>
  </si>
  <si>
    <t>житлова площа на одного користувача послуг, кв. м, частка користувачів, які вийшли з інтернатної системи і перейшли в інші програми догляду житлова площа на одного користувача послуг, кв. м, частка користувачів, які вийшли з інтернатної системи і</t>
  </si>
  <si>
    <t>Надання соціальних послуг, зокрема стаціонарного догляду, догляду вдома, денного догляду, громадянам похилого віку, інвалідам та дітям-інвалідам в установах соціального обслуговування системи органів праці та соціального захисту населення</t>
  </si>
  <si>
    <t>0800000</t>
  </si>
  <si>
    <t>Департамент соціальної політики Івано-Франківської обласної державної адміністрації</t>
  </si>
  <si>
    <t>Департамент фінансів облдержадміністрації</t>
  </si>
  <si>
    <t>Директор департаменту соціальної політики облдержадміністрації</t>
  </si>
  <si>
    <t>Директор департаменту фінансів облдержадміністрації</t>
  </si>
  <si>
    <t>Володимир КОРЖЕНЬОВСЬКИЙ</t>
  </si>
  <si>
    <t>Ірина МАЦЬКЕВИЧ</t>
  </si>
  <si>
    <t>25925236</t>
  </si>
  <si>
    <t>0910000000</t>
  </si>
  <si>
    <t>гривень</t>
  </si>
  <si>
    <t>бюджетної програми місцевого бюджету на 2021  рік</t>
  </si>
  <si>
    <t>0813102</t>
  </si>
  <si>
    <t>Забезпечення соціальними послугами стаціонарного догляду з наданням місця для проживання, всебічної підтримки, захисту та безпеки осіб, які не можуть вести самостійний спосіб життя через похилий вік, фізичні та розумові вади, психічні захворювання або інші хвороби</t>
  </si>
  <si>
    <t>Департамент соцiальної полiтики Iвано-Франкiвської обласної державної адмiнiстрацiї</t>
  </si>
  <si>
    <t>0810000</t>
  </si>
  <si>
    <t>3102</t>
  </si>
  <si>
    <t>1020</t>
  </si>
  <si>
    <t>Наказ від</t>
  </si>
  <si>
    <t>1. Бюджетний кодекс_x000D_
2.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бюджетів"_x000D_
3. Наказ Міністерства праці та соціальної політики України від 14.05.2018  № 688_x000D_
 "Про затвердження Типового переліку бюджетних програм і результативних показників їх виконання для місцевих бюджетів у галузі "Соціальний захист та соціальне забезпечення"_x000D_
4. Рішення Івано-Франківської обласної ради від 23.12.2020 № 42-2/2020 "Про обласний бюджет на 2021 рік"                                                                                                                                                                                                                              5. Рішення Івано-Франківської обласної ради від 12.11.2021 № 272-10/2021                                                                                                                                                                                                                                                                                                                                  6. Протокол постійної комісії обласної ради з питань бюджету, соціально-економічного розвитку та інвестицій від 10.12.2021 №22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</si>
</sst>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14" fontId="2" fillId="0" borderId="4" xfId="0" quotePrefix="1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abSelected="1" topLeftCell="U1" zoomScaleSheetLayoutView="100" workbookViewId="0">
      <selection activeCell="AO7" sqref="AO7:BF7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82" t="s">
        <v>35</v>
      </c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</row>
    <row r="2" spans="1:77" ht="15.9" customHeight="1">
      <c r="AO2" s="70" t="s">
        <v>0</v>
      </c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3" spans="1:77" ht="15" customHeight="1">
      <c r="AO3" s="91" t="s">
        <v>108</v>
      </c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</row>
    <row r="4" spans="1:77" ht="15.6" customHeight="1">
      <c r="AO4" s="88" t="s">
        <v>92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>
      <c r="AO5" s="90" t="s">
        <v>20</v>
      </c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</row>
    <row r="6" spans="1:77" ht="7.5" customHeight="1"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</row>
    <row r="7" spans="1:77" ht="16.8" customHeight="1">
      <c r="AO7" s="120">
        <v>44552</v>
      </c>
      <c r="AP7" s="58"/>
      <c r="AQ7" s="58"/>
      <c r="AR7" s="58"/>
      <c r="AS7" s="58"/>
      <c r="AT7" s="58"/>
      <c r="AU7" s="58"/>
      <c r="AV7" s="1" t="s">
        <v>63</v>
      </c>
      <c r="AW7" s="78">
        <v>412</v>
      </c>
      <c r="AX7" s="58"/>
      <c r="AY7" s="58"/>
      <c r="AZ7" s="58"/>
      <c r="BA7" s="58"/>
      <c r="BB7" s="58"/>
      <c r="BC7" s="58"/>
      <c r="BD7" s="58"/>
      <c r="BE7" s="58"/>
      <c r="BF7" s="58"/>
    </row>
    <row r="8" spans="1:77" ht="7.8" customHeight="1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>
      <c r="A11" s="53" t="s">
        <v>101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55" t="s">
        <v>91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34"/>
      <c r="N13" s="79" t="s">
        <v>92</v>
      </c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35"/>
      <c r="AU13" s="55" t="s">
        <v>98</v>
      </c>
      <c r="AV13" s="56"/>
      <c r="AW13" s="56"/>
      <c r="AX13" s="56"/>
      <c r="AY13" s="56"/>
      <c r="AZ13" s="56"/>
      <c r="BA13" s="56"/>
      <c r="BB13" s="5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4" t="s">
        <v>56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33"/>
      <c r="N14" s="80" t="s">
        <v>62</v>
      </c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33"/>
      <c r="AU14" s="54" t="s">
        <v>55</v>
      </c>
      <c r="AV14" s="54"/>
      <c r="AW14" s="54"/>
      <c r="AX14" s="54"/>
      <c r="AY14" s="54"/>
      <c r="AZ14" s="54"/>
      <c r="BA14" s="54"/>
      <c r="BB14" s="5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8.4" customHeigh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>
      <c r="A16" s="36" t="s">
        <v>4</v>
      </c>
      <c r="B16" s="55" t="s">
        <v>105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34"/>
      <c r="N16" s="79" t="s">
        <v>104</v>
      </c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35"/>
      <c r="AU16" s="55" t="s">
        <v>98</v>
      </c>
      <c r="AV16" s="56"/>
      <c r="AW16" s="56"/>
      <c r="AX16" s="56"/>
      <c r="AY16" s="56"/>
      <c r="AZ16" s="56"/>
      <c r="BA16" s="56"/>
      <c r="BB16" s="5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4" t="s">
        <v>56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33"/>
      <c r="N17" s="80" t="s">
        <v>61</v>
      </c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33"/>
      <c r="AU17" s="54" t="s">
        <v>55</v>
      </c>
      <c r="AV17" s="54"/>
      <c r="AW17" s="54"/>
      <c r="AX17" s="54"/>
      <c r="AY17" s="54"/>
      <c r="AZ17" s="54"/>
      <c r="BA17" s="54"/>
      <c r="BB17" s="5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5.4" customHeight="1"/>
    <row r="19" spans="1:79" customFormat="1" ht="69" customHeight="1">
      <c r="A19" s="25" t="s">
        <v>54</v>
      </c>
      <c r="B19" s="55" t="s">
        <v>102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N19" s="55" t="s">
        <v>106</v>
      </c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26"/>
      <c r="AA19" s="55" t="s">
        <v>107</v>
      </c>
      <c r="AB19" s="56"/>
      <c r="AC19" s="56"/>
      <c r="AD19" s="56"/>
      <c r="AE19" s="56"/>
      <c r="AF19" s="56"/>
      <c r="AG19" s="56"/>
      <c r="AH19" s="56"/>
      <c r="AI19" s="56"/>
      <c r="AJ19" s="26"/>
      <c r="AK19" s="57" t="s">
        <v>103</v>
      </c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26"/>
      <c r="BE19" s="55" t="s">
        <v>99</v>
      </c>
      <c r="BF19" s="56"/>
      <c r="BG19" s="56"/>
      <c r="BH19" s="56"/>
      <c r="BI19" s="56"/>
      <c r="BJ19" s="56"/>
      <c r="BK19" s="56"/>
      <c r="BL19" s="5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4" t="s">
        <v>56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N20" s="54" t="s">
        <v>57</v>
      </c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28"/>
      <c r="AA20" s="81" t="s">
        <v>58</v>
      </c>
      <c r="AB20" s="81"/>
      <c r="AC20" s="81"/>
      <c r="AD20" s="81"/>
      <c r="AE20" s="81"/>
      <c r="AF20" s="81"/>
      <c r="AG20" s="81"/>
      <c r="AH20" s="81"/>
      <c r="AI20" s="81"/>
      <c r="AJ20" s="28"/>
      <c r="AK20" s="59" t="s">
        <v>59</v>
      </c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28"/>
      <c r="BE20" s="54" t="s">
        <v>60</v>
      </c>
      <c r="BF20" s="54"/>
      <c r="BG20" s="54"/>
      <c r="BH20" s="54"/>
      <c r="BI20" s="54"/>
      <c r="BJ20" s="54"/>
      <c r="BK20" s="54"/>
      <c r="BL20" s="5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92" t="s">
        <v>50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66">
        <f>AS50</f>
        <v>132511300</v>
      </c>
      <c r="V22" s="66"/>
      <c r="W22" s="66"/>
      <c r="X22" s="66"/>
      <c r="Y22" s="66"/>
      <c r="Z22" s="66"/>
      <c r="AA22" s="66"/>
      <c r="AB22" s="66"/>
      <c r="AC22" s="66"/>
      <c r="AD22" s="66"/>
      <c r="AE22" s="83" t="s">
        <v>51</v>
      </c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66">
        <f>AC50</f>
        <v>111653700</v>
      </c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5" t="s">
        <v>23</v>
      </c>
      <c r="BE22" s="65"/>
      <c r="BF22" s="65"/>
      <c r="BG22" s="65"/>
      <c r="BH22" s="65"/>
      <c r="BI22" s="65"/>
      <c r="BJ22" s="65"/>
      <c r="BK22" s="65"/>
      <c r="BL22" s="65"/>
    </row>
    <row r="23" spans="1:79" ht="24.9" customHeight="1">
      <c r="A23" s="65" t="s">
        <v>22</v>
      </c>
      <c r="B23" s="65"/>
      <c r="C23" s="65"/>
      <c r="D23" s="65"/>
      <c r="E23" s="65"/>
      <c r="F23" s="65"/>
      <c r="G23" s="65"/>
      <c r="H23" s="65"/>
      <c r="I23" s="66">
        <f>AK50</f>
        <v>20857600</v>
      </c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5" t="s">
        <v>24</v>
      </c>
      <c r="U23" s="65"/>
      <c r="V23" s="65"/>
      <c r="W23" s="6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0.8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0" t="s">
        <v>37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</row>
    <row r="26" spans="1:79" ht="136.80000000000001" customHeight="1">
      <c r="A26" s="71" t="s">
        <v>109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</row>
    <row r="27" spans="1:79" ht="9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5" t="s">
        <v>36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</row>
    <row r="29" spans="1:79" ht="19.8" customHeight="1">
      <c r="A29" s="113" t="s">
        <v>28</v>
      </c>
      <c r="B29" s="113"/>
      <c r="C29" s="113"/>
      <c r="D29" s="113"/>
      <c r="E29" s="113"/>
      <c r="F29" s="113"/>
      <c r="G29" s="84" t="s">
        <v>40</v>
      </c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6"/>
    </row>
    <row r="30" spans="1:79" ht="15.6" hidden="1">
      <c r="A30" s="60">
        <v>1</v>
      </c>
      <c r="B30" s="60"/>
      <c r="C30" s="60"/>
      <c r="D30" s="60"/>
      <c r="E30" s="60"/>
      <c r="F30" s="60"/>
      <c r="G30" s="84">
        <v>2</v>
      </c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6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67" t="s">
        <v>7</v>
      </c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9"/>
      <c r="CA31" s="1" t="s">
        <v>49</v>
      </c>
    </row>
    <row r="32" spans="1:79" ht="16.2" customHeight="1">
      <c r="A32" s="40">
        <v>1</v>
      </c>
      <c r="B32" s="40"/>
      <c r="C32" s="40"/>
      <c r="D32" s="40"/>
      <c r="E32" s="40"/>
      <c r="F32" s="40"/>
      <c r="G32" s="61" t="s">
        <v>64</v>
      </c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3"/>
      <c r="CA32" s="1" t="s">
        <v>48</v>
      </c>
    </row>
    <row r="33" spans="1:79" ht="15.6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>
      <c r="A34" s="65" t="s">
        <v>38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</row>
    <row r="35" spans="1:79" ht="31.2" customHeight="1">
      <c r="A35" s="71" t="s">
        <v>90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</row>
    <row r="36" spans="1:79" ht="6.6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1.4" customHeight="1">
      <c r="A37" s="65" t="s">
        <v>39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</row>
    <row r="38" spans="1:79" ht="27.75" customHeight="1">
      <c r="A38" s="113" t="s">
        <v>28</v>
      </c>
      <c r="B38" s="113"/>
      <c r="C38" s="113"/>
      <c r="D38" s="113"/>
      <c r="E38" s="113"/>
      <c r="F38" s="113"/>
      <c r="G38" s="84" t="s">
        <v>25</v>
      </c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6"/>
    </row>
    <row r="39" spans="1:79" ht="15.6" hidden="1">
      <c r="A39" s="60">
        <v>1</v>
      </c>
      <c r="B39" s="60"/>
      <c r="C39" s="60"/>
      <c r="D39" s="60"/>
      <c r="E39" s="60"/>
      <c r="F39" s="60"/>
      <c r="G39" s="84">
        <v>2</v>
      </c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6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67" t="s">
        <v>7</v>
      </c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9"/>
      <c r="CA40" s="1" t="s">
        <v>11</v>
      </c>
    </row>
    <row r="41" spans="1:79" ht="13.2" customHeight="1">
      <c r="A41" s="40">
        <v>1</v>
      </c>
      <c r="B41" s="40"/>
      <c r="C41" s="40"/>
      <c r="D41" s="40"/>
      <c r="E41" s="40"/>
      <c r="F41" s="40"/>
      <c r="G41" s="61" t="s">
        <v>65</v>
      </c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3"/>
      <c r="CA41" s="1" t="s">
        <v>12</v>
      </c>
    </row>
    <row r="42" spans="1:79" ht="12.6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9.8" customHeight="1">
      <c r="A43" s="65" t="s">
        <v>41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9.6" customHeight="1">
      <c r="A44" s="64" t="s">
        <v>100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>
      <c r="A45" s="60" t="s">
        <v>28</v>
      </c>
      <c r="B45" s="60"/>
      <c r="C45" s="60"/>
      <c r="D45" s="72" t="s">
        <v>26</v>
      </c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4"/>
      <c r="AC45" s="60" t="s">
        <v>29</v>
      </c>
      <c r="AD45" s="60"/>
      <c r="AE45" s="60"/>
      <c r="AF45" s="60"/>
      <c r="AG45" s="60"/>
      <c r="AH45" s="60"/>
      <c r="AI45" s="60"/>
      <c r="AJ45" s="60"/>
      <c r="AK45" s="60" t="s">
        <v>30</v>
      </c>
      <c r="AL45" s="60"/>
      <c r="AM45" s="60"/>
      <c r="AN45" s="60"/>
      <c r="AO45" s="60"/>
      <c r="AP45" s="60"/>
      <c r="AQ45" s="60"/>
      <c r="AR45" s="60"/>
      <c r="AS45" s="60" t="s">
        <v>27</v>
      </c>
      <c r="AT45" s="60"/>
      <c r="AU45" s="60"/>
      <c r="AV45" s="60"/>
      <c r="AW45" s="60"/>
      <c r="AX45" s="60"/>
      <c r="AY45" s="60"/>
      <c r="AZ45" s="60"/>
      <c r="BA45" s="18"/>
      <c r="BB45" s="18"/>
      <c r="BC45" s="18"/>
      <c r="BD45" s="18"/>
      <c r="BE45" s="18"/>
      <c r="BF45" s="18"/>
      <c r="BG45" s="18"/>
      <c r="BH45" s="18"/>
    </row>
    <row r="46" spans="1:79" ht="11.4" customHeight="1">
      <c r="A46" s="60"/>
      <c r="B46" s="60"/>
      <c r="C46" s="60"/>
      <c r="D46" s="75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7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18"/>
      <c r="BB46" s="18"/>
      <c r="BC46" s="18"/>
      <c r="BD46" s="18"/>
      <c r="BE46" s="18"/>
      <c r="BF46" s="18"/>
      <c r="BG46" s="18"/>
      <c r="BH46" s="18"/>
    </row>
    <row r="47" spans="1:79" ht="15.6">
      <c r="A47" s="60">
        <v>1</v>
      </c>
      <c r="B47" s="60"/>
      <c r="C47" s="60"/>
      <c r="D47" s="93">
        <v>2</v>
      </c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5"/>
      <c r="AC47" s="60">
        <v>3</v>
      </c>
      <c r="AD47" s="60"/>
      <c r="AE47" s="60"/>
      <c r="AF47" s="60"/>
      <c r="AG47" s="60"/>
      <c r="AH47" s="60"/>
      <c r="AI47" s="60"/>
      <c r="AJ47" s="60"/>
      <c r="AK47" s="60">
        <v>4</v>
      </c>
      <c r="AL47" s="60"/>
      <c r="AM47" s="60"/>
      <c r="AN47" s="60"/>
      <c r="AO47" s="60"/>
      <c r="AP47" s="60"/>
      <c r="AQ47" s="60"/>
      <c r="AR47" s="60"/>
      <c r="AS47" s="60">
        <v>5</v>
      </c>
      <c r="AT47" s="60"/>
      <c r="AU47" s="60"/>
      <c r="AV47" s="60"/>
      <c r="AW47" s="60"/>
      <c r="AX47" s="60"/>
      <c r="AY47" s="60"/>
      <c r="AZ47" s="6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6" t="s">
        <v>7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8"/>
      <c r="AC48" s="104" t="s">
        <v>8</v>
      </c>
      <c r="AD48" s="104"/>
      <c r="AE48" s="104"/>
      <c r="AF48" s="104"/>
      <c r="AG48" s="104"/>
      <c r="AH48" s="104"/>
      <c r="AI48" s="104"/>
      <c r="AJ48" s="104"/>
      <c r="AK48" s="104" t="s">
        <v>9</v>
      </c>
      <c r="AL48" s="104"/>
      <c r="AM48" s="104"/>
      <c r="AN48" s="104"/>
      <c r="AO48" s="104"/>
      <c r="AP48" s="104"/>
      <c r="AQ48" s="104"/>
      <c r="AR48" s="104"/>
      <c r="AS48" s="44" t="s">
        <v>10</v>
      </c>
      <c r="AT48" s="104"/>
      <c r="AU48" s="104"/>
      <c r="AV48" s="104"/>
      <c r="AW48" s="104"/>
      <c r="AX48" s="104"/>
      <c r="AY48" s="104"/>
      <c r="AZ48" s="104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>
      <c r="A49" s="40">
        <v>1</v>
      </c>
      <c r="B49" s="40"/>
      <c r="C49" s="40"/>
      <c r="D49" s="61" t="s">
        <v>65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3"/>
      <c r="AC49" s="39">
        <v>111653700</v>
      </c>
      <c r="AD49" s="39"/>
      <c r="AE49" s="39"/>
      <c r="AF49" s="39"/>
      <c r="AG49" s="39"/>
      <c r="AH49" s="39"/>
      <c r="AI49" s="39"/>
      <c r="AJ49" s="39"/>
      <c r="AK49" s="39">
        <v>20857600</v>
      </c>
      <c r="AL49" s="39"/>
      <c r="AM49" s="39"/>
      <c r="AN49" s="39"/>
      <c r="AO49" s="39"/>
      <c r="AP49" s="39"/>
      <c r="AQ49" s="39"/>
      <c r="AR49" s="39"/>
      <c r="AS49" s="39">
        <f>AC49+AK49</f>
        <v>132511300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5"/>
      <c r="B50" s="45"/>
      <c r="C50" s="45"/>
      <c r="D50" s="114" t="s">
        <v>66</v>
      </c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6"/>
      <c r="AC50" s="50">
        <f>AC49</f>
        <v>111653700</v>
      </c>
      <c r="AD50" s="50"/>
      <c r="AE50" s="50"/>
      <c r="AF50" s="50"/>
      <c r="AG50" s="50"/>
      <c r="AH50" s="50"/>
      <c r="AI50" s="50"/>
      <c r="AJ50" s="50"/>
      <c r="AK50" s="50">
        <v>20857600</v>
      </c>
      <c r="AL50" s="50"/>
      <c r="AM50" s="50"/>
      <c r="AN50" s="50"/>
      <c r="AO50" s="50"/>
      <c r="AP50" s="50"/>
      <c r="AQ50" s="50"/>
      <c r="AR50" s="50"/>
      <c r="AS50" s="50">
        <f>AS49</f>
        <v>132511300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70" t="s">
        <v>42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</row>
    <row r="53" spans="1:79" ht="15" customHeight="1">
      <c r="A53" s="64" t="s">
        <v>100</v>
      </c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>
      <c r="A54" s="60" t="s">
        <v>28</v>
      </c>
      <c r="B54" s="60"/>
      <c r="C54" s="60"/>
      <c r="D54" s="72" t="s">
        <v>34</v>
      </c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4"/>
      <c r="AB54" s="60" t="s">
        <v>29</v>
      </c>
      <c r="AC54" s="60"/>
      <c r="AD54" s="60"/>
      <c r="AE54" s="60"/>
      <c r="AF54" s="60"/>
      <c r="AG54" s="60"/>
      <c r="AH54" s="60"/>
      <c r="AI54" s="60"/>
      <c r="AJ54" s="60" t="s">
        <v>30</v>
      </c>
      <c r="AK54" s="60"/>
      <c r="AL54" s="60"/>
      <c r="AM54" s="60"/>
      <c r="AN54" s="60"/>
      <c r="AO54" s="60"/>
      <c r="AP54" s="60"/>
      <c r="AQ54" s="60"/>
      <c r="AR54" s="60" t="s">
        <v>27</v>
      </c>
      <c r="AS54" s="60"/>
      <c r="AT54" s="60"/>
      <c r="AU54" s="60"/>
      <c r="AV54" s="60"/>
      <c r="AW54" s="60"/>
      <c r="AX54" s="60"/>
      <c r="AY54" s="60"/>
    </row>
    <row r="55" spans="1:79" ht="12" customHeight="1">
      <c r="A55" s="60"/>
      <c r="B55" s="60"/>
      <c r="C55" s="60"/>
      <c r="D55" s="75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7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</row>
    <row r="56" spans="1:79" ht="15.75" customHeight="1">
      <c r="A56" s="60">
        <v>1</v>
      </c>
      <c r="B56" s="60"/>
      <c r="C56" s="60"/>
      <c r="D56" s="93">
        <v>2</v>
      </c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5"/>
      <c r="AB56" s="60">
        <v>3</v>
      </c>
      <c r="AC56" s="60"/>
      <c r="AD56" s="60"/>
      <c r="AE56" s="60"/>
      <c r="AF56" s="60"/>
      <c r="AG56" s="60"/>
      <c r="AH56" s="60"/>
      <c r="AI56" s="60"/>
      <c r="AJ56" s="60">
        <v>4</v>
      </c>
      <c r="AK56" s="60"/>
      <c r="AL56" s="60"/>
      <c r="AM56" s="60"/>
      <c r="AN56" s="60"/>
      <c r="AO56" s="60"/>
      <c r="AP56" s="60"/>
      <c r="AQ56" s="60"/>
      <c r="AR56" s="60">
        <v>5</v>
      </c>
      <c r="AS56" s="60"/>
      <c r="AT56" s="60"/>
      <c r="AU56" s="60"/>
      <c r="AV56" s="60"/>
      <c r="AW56" s="60"/>
      <c r="AX56" s="60"/>
      <c r="AY56" s="60"/>
    </row>
    <row r="57" spans="1:79" ht="12.75" hidden="1" customHeight="1">
      <c r="A57" s="40" t="s">
        <v>6</v>
      </c>
      <c r="B57" s="40"/>
      <c r="C57" s="40"/>
      <c r="D57" s="67" t="s">
        <v>7</v>
      </c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9"/>
      <c r="AB57" s="104" t="s">
        <v>8</v>
      </c>
      <c r="AC57" s="104"/>
      <c r="AD57" s="104"/>
      <c r="AE57" s="104"/>
      <c r="AF57" s="104"/>
      <c r="AG57" s="104"/>
      <c r="AH57" s="104"/>
      <c r="AI57" s="104"/>
      <c r="AJ57" s="104" t="s">
        <v>9</v>
      </c>
      <c r="AK57" s="104"/>
      <c r="AL57" s="104"/>
      <c r="AM57" s="104"/>
      <c r="AN57" s="104"/>
      <c r="AO57" s="104"/>
      <c r="AP57" s="104"/>
      <c r="AQ57" s="104"/>
      <c r="AR57" s="104" t="s">
        <v>10</v>
      </c>
      <c r="AS57" s="104"/>
      <c r="AT57" s="104"/>
      <c r="AU57" s="104"/>
      <c r="AV57" s="104"/>
      <c r="AW57" s="104"/>
      <c r="AX57" s="104"/>
      <c r="AY57" s="104"/>
      <c r="CA57" s="1" t="s">
        <v>15</v>
      </c>
    </row>
    <row r="58" spans="1:79" s="4" customFormat="1" ht="12.75" customHeight="1">
      <c r="A58" s="45"/>
      <c r="B58" s="45"/>
      <c r="C58" s="45"/>
      <c r="D58" s="107" t="s">
        <v>27</v>
      </c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2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>
        <f>AB58+AJ58</f>
        <v>0</v>
      </c>
      <c r="AS58" s="50"/>
      <c r="AT58" s="50"/>
      <c r="AU58" s="50"/>
      <c r="AV58" s="50"/>
      <c r="AW58" s="50"/>
      <c r="AX58" s="50"/>
      <c r="AY58" s="50"/>
      <c r="CA58" s="4" t="s">
        <v>16</v>
      </c>
    </row>
    <row r="59" spans="1:79" ht="7.8" customHeight="1"/>
    <row r="60" spans="1:79" ht="15.75" customHeight="1">
      <c r="A60" s="65" t="s">
        <v>43</v>
      </c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5"/>
      <c r="BD60" s="65"/>
      <c r="BE60" s="65"/>
      <c r="BF60" s="65"/>
      <c r="BG60" s="65"/>
      <c r="BH60" s="65"/>
      <c r="BI60" s="65"/>
      <c r="BJ60" s="65"/>
      <c r="BK60" s="65"/>
      <c r="BL60" s="65"/>
    </row>
    <row r="61" spans="1:79" ht="30" customHeight="1">
      <c r="A61" s="60" t="s">
        <v>28</v>
      </c>
      <c r="B61" s="60"/>
      <c r="C61" s="60"/>
      <c r="D61" s="60"/>
      <c r="E61" s="60"/>
      <c r="F61" s="60"/>
      <c r="G61" s="93" t="s">
        <v>44</v>
      </c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5"/>
      <c r="Z61" s="60" t="s">
        <v>2</v>
      </c>
      <c r="AA61" s="60"/>
      <c r="AB61" s="60"/>
      <c r="AC61" s="60"/>
      <c r="AD61" s="60"/>
      <c r="AE61" s="60" t="s">
        <v>1</v>
      </c>
      <c r="AF61" s="60"/>
      <c r="AG61" s="60"/>
      <c r="AH61" s="60"/>
      <c r="AI61" s="60"/>
      <c r="AJ61" s="60"/>
      <c r="AK61" s="60"/>
      <c r="AL61" s="60"/>
      <c r="AM61" s="60"/>
      <c r="AN61" s="60"/>
      <c r="AO61" s="93" t="s">
        <v>29</v>
      </c>
      <c r="AP61" s="94"/>
      <c r="AQ61" s="94"/>
      <c r="AR61" s="94"/>
      <c r="AS61" s="94"/>
      <c r="AT61" s="94"/>
      <c r="AU61" s="94"/>
      <c r="AV61" s="95"/>
      <c r="AW61" s="93" t="s">
        <v>30</v>
      </c>
      <c r="AX61" s="94"/>
      <c r="AY61" s="94"/>
      <c r="AZ61" s="94"/>
      <c r="BA61" s="94"/>
      <c r="BB61" s="94"/>
      <c r="BC61" s="94"/>
      <c r="BD61" s="95"/>
      <c r="BE61" s="93" t="s">
        <v>27</v>
      </c>
      <c r="BF61" s="94"/>
      <c r="BG61" s="94"/>
      <c r="BH61" s="94"/>
      <c r="BI61" s="94"/>
      <c r="BJ61" s="94"/>
      <c r="BK61" s="94"/>
      <c r="BL61" s="95"/>
    </row>
    <row r="62" spans="1:79" ht="15.75" customHeight="1">
      <c r="A62" s="60">
        <v>1</v>
      </c>
      <c r="B62" s="60"/>
      <c r="C62" s="60"/>
      <c r="D62" s="60"/>
      <c r="E62" s="60"/>
      <c r="F62" s="60"/>
      <c r="G62" s="93">
        <v>2</v>
      </c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5"/>
      <c r="Z62" s="60">
        <v>3</v>
      </c>
      <c r="AA62" s="60"/>
      <c r="AB62" s="60"/>
      <c r="AC62" s="60"/>
      <c r="AD62" s="60"/>
      <c r="AE62" s="60">
        <v>4</v>
      </c>
      <c r="AF62" s="60"/>
      <c r="AG62" s="60"/>
      <c r="AH62" s="60"/>
      <c r="AI62" s="60"/>
      <c r="AJ62" s="60"/>
      <c r="AK62" s="60"/>
      <c r="AL62" s="60"/>
      <c r="AM62" s="60"/>
      <c r="AN62" s="60"/>
      <c r="AO62" s="60">
        <v>5</v>
      </c>
      <c r="AP62" s="60"/>
      <c r="AQ62" s="60"/>
      <c r="AR62" s="60"/>
      <c r="AS62" s="60"/>
      <c r="AT62" s="60"/>
      <c r="AU62" s="60"/>
      <c r="AV62" s="60"/>
      <c r="AW62" s="60">
        <v>6</v>
      </c>
      <c r="AX62" s="60"/>
      <c r="AY62" s="60"/>
      <c r="AZ62" s="60"/>
      <c r="BA62" s="60"/>
      <c r="BB62" s="60"/>
      <c r="BC62" s="60"/>
      <c r="BD62" s="60"/>
      <c r="BE62" s="60">
        <v>7</v>
      </c>
      <c r="BF62" s="60"/>
      <c r="BG62" s="60"/>
      <c r="BH62" s="60"/>
      <c r="BI62" s="60"/>
      <c r="BJ62" s="60"/>
      <c r="BK62" s="60"/>
      <c r="BL62" s="60"/>
    </row>
    <row r="63" spans="1:79" ht="12.75" hidden="1" customHeight="1">
      <c r="A63" s="40" t="s">
        <v>33</v>
      </c>
      <c r="B63" s="40"/>
      <c r="C63" s="40"/>
      <c r="D63" s="40"/>
      <c r="E63" s="40"/>
      <c r="F63" s="40"/>
      <c r="G63" s="67" t="s">
        <v>7</v>
      </c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9"/>
      <c r="Z63" s="40" t="s">
        <v>19</v>
      </c>
      <c r="AA63" s="40"/>
      <c r="AB63" s="40"/>
      <c r="AC63" s="40"/>
      <c r="AD63" s="40"/>
      <c r="AE63" s="103" t="s">
        <v>32</v>
      </c>
      <c r="AF63" s="103"/>
      <c r="AG63" s="103"/>
      <c r="AH63" s="103"/>
      <c r="AI63" s="103"/>
      <c r="AJ63" s="103"/>
      <c r="AK63" s="103"/>
      <c r="AL63" s="103"/>
      <c r="AM63" s="103"/>
      <c r="AN63" s="67"/>
      <c r="AO63" s="104" t="s">
        <v>8</v>
      </c>
      <c r="AP63" s="104"/>
      <c r="AQ63" s="104"/>
      <c r="AR63" s="104"/>
      <c r="AS63" s="104"/>
      <c r="AT63" s="104"/>
      <c r="AU63" s="104"/>
      <c r="AV63" s="104"/>
      <c r="AW63" s="104" t="s">
        <v>31</v>
      </c>
      <c r="AX63" s="104"/>
      <c r="AY63" s="104"/>
      <c r="AZ63" s="104"/>
      <c r="BA63" s="104"/>
      <c r="BB63" s="104"/>
      <c r="BC63" s="104"/>
      <c r="BD63" s="104"/>
      <c r="BE63" s="104" t="s">
        <v>10</v>
      </c>
      <c r="BF63" s="104"/>
      <c r="BG63" s="104"/>
      <c r="BH63" s="104"/>
      <c r="BI63" s="104"/>
      <c r="BJ63" s="104"/>
      <c r="BK63" s="104"/>
      <c r="BL63" s="104"/>
      <c r="CA63" s="1" t="s">
        <v>17</v>
      </c>
    </row>
    <row r="64" spans="1:79" s="4" customFormat="1" ht="12.75" customHeight="1">
      <c r="A64" s="45">
        <v>0</v>
      </c>
      <c r="B64" s="45"/>
      <c r="C64" s="45"/>
      <c r="D64" s="45"/>
      <c r="E64" s="45"/>
      <c r="F64" s="45"/>
      <c r="G64" s="100" t="s">
        <v>67</v>
      </c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2"/>
      <c r="Z64" s="49"/>
      <c r="AA64" s="49"/>
      <c r="AB64" s="49"/>
      <c r="AC64" s="49"/>
      <c r="AD64" s="49"/>
      <c r="AE64" s="106"/>
      <c r="AF64" s="106"/>
      <c r="AG64" s="106"/>
      <c r="AH64" s="106"/>
      <c r="AI64" s="106"/>
      <c r="AJ64" s="106"/>
      <c r="AK64" s="106"/>
      <c r="AL64" s="106"/>
      <c r="AM64" s="106"/>
      <c r="AN64" s="107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CA64" s="4" t="s">
        <v>18</v>
      </c>
    </row>
    <row r="65" spans="1:64" ht="13.2" customHeight="1">
      <c r="A65" s="40">
        <v>1</v>
      </c>
      <c r="B65" s="40"/>
      <c r="C65" s="40"/>
      <c r="D65" s="40"/>
      <c r="E65" s="40"/>
      <c r="F65" s="40"/>
      <c r="G65" s="41" t="s">
        <v>68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69</v>
      </c>
      <c r="AA65" s="44"/>
      <c r="AB65" s="44"/>
      <c r="AC65" s="44"/>
      <c r="AD65" s="44"/>
      <c r="AE65" s="51" t="s">
        <v>70</v>
      </c>
      <c r="AF65" s="51"/>
      <c r="AG65" s="51"/>
      <c r="AH65" s="51"/>
      <c r="AI65" s="51"/>
      <c r="AJ65" s="51"/>
      <c r="AK65" s="51"/>
      <c r="AL65" s="51"/>
      <c r="AM65" s="51"/>
      <c r="AN65" s="52"/>
      <c r="AO65" s="39">
        <v>7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7</v>
      </c>
      <c r="BF65" s="39"/>
      <c r="BG65" s="39"/>
      <c r="BH65" s="39"/>
      <c r="BI65" s="39"/>
      <c r="BJ65" s="39"/>
      <c r="BK65" s="39"/>
      <c r="BL65" s="39"/>
    </row>
    <row r="66" spans="1:64" ht="13.2" customHeight="1">
      <c r="A66" s="40">
        <v>2</v>
      </c>
      <c r="B66" s="40"/>
      <c r="C66" s="40"/>
      <c r="D66" s="40"/>
      <c r="E66" s="40"/>
      <c r="F66" s="40"/>
      <c r="G66" s="41" t="s">
        <v>71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69</v>
      </c>
      <c r="AA66" s="44"/>
      <c r="AB66" s="44"/>
      <c r="AC66" s="44"/>
      <c r="AD66" s="44"/>
      <c r="AE66" s="51" t="s">
        <v>72</v>
      </c>
      <c r="AF66" s="51"/>
      <c r="AG66" s="51"/>
      <c r="AH66" s="51"/>
      <c r="AI66" s="51"/>
      <c r="AJ66" s="51"/>
      <c r="AK66" s="51"/>
      <c r="AL66" s="51"/>
      <c r="AM66" s="51"/>
      <c r="AN66" s="52"/>
      <c r="AO66" s="39">
        <v>751.5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751.5</v>
      </c>
      <c r="BF66" s="39"/>
      <c r="BG66" s="39"/>
      <c r="BH66" s="39"/>
      <c r="BI66" s="39"/>
      <c r="BJ66" s="39"/>
      <c r="BK66" s="39"/>
      <c r="BL66" s="39"/>
    </row>
    <row r="67" spans="1:64" ht="26.4" customHeight="1">
      <c r="A67" s="40">
        <v>3</v>
      </c>
      <c r="B67" s="40"/>
      <c r="C67" s="40"/>
      <c r="D67" s="40"/>
      <c r="E67" s="40"/>
      <c r="F67" s="40"/>
      <c r="G67" s="41" t="s">
        <v>73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69</v>
      </c>
      <c r="AA67" s="44"/>
      <c r="AB67" s="44"/>
      <c r="AC67" s="44"/>
      <c r="AD67" s="44"/>
      <c r="AE67" s="41" t="s">
        <v>74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25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25</v>
      </c>
      <c r="BF67" s="39"/>
      <c r="BG67" s="39"/>
      <c r="BH67" s="39"/>
      <c r="BI67" s="39"/>
      <c r="BJ67" s="39"/>
      <c r="BK67" s="39"/>
      <c r="BL67" s="39"/>
    </row>
    <row r="68" spans="1:64" s="4" customFormat="1" ht="12.75" customHeight="1">
      <c r="A68" s="45">
        <v>0</v>
      </c>
      <c r="B68" s="45"/>
      <c r="C68" s="45"/>
      <c r="D68" s="45"/>
      <c r="E68" s="45"/>
      <c r="F68" s="45"/>
      <c r="G68" s="46" t="s">
        <v>75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8"/>
      <c r="Z68" s="49"/>
      <c r="AA68" s="49"/>
      <c r="AB68" s="49"/>
      <c r="AC68" s="49"/>
      <c r="AD68" s="49"/>
      <c r="AE68" s="46"/>
      <c r="AF68" s="47"/>
      <c r="AG68" s="47"/>
      <c r="AH68" s="47"/>
      <c r="AI68" s="47"/>
      <c r="AJ68" s="47"/>
      <c r="AK68" s="47"/>
      <c r="AL68" s="47"/>
      <c r="AM68" s="47"/>
      <c r="AN68" s="48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</row>
    <row r="69" spans="1:64" ht="26.4" customHeight="1">
      <c r="A69" s="40">
        <v>4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77</v>
      </c>
      <c r="AA69" s="44"/>
      <c r="AB69" s="44"/>
      <c r="AC69" s="44"/>
      <c r="AD69" s="44"/>
      <c r="AE69" s="41" t="s">
        <v>74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1200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1200</v>
      </c>
      <c r="BF69" s="39"/>
      <c r="BG69" s="39"/>
      <c r="BH69" s="39"/>
      <c r="BI69" s="39"/>
      <c r="BJ69" s="39"/>
      <c r="BK69" s="39"/>
      <c r="BL69" s="39"/>
    </row>
    <row r="70" spans="1:64" ht="26.4" customHeight="1">
      <c r="A70" s="40">
        <v>5</v>
      </c>
      <c r="B70" s="40"/>
      <c r="C70" s="40"/>
      <c r="D70" s="40"/>
      <c r="E70" s="40"/>
      <c r="F70" s="40"/>
      <c r="G70" s="41" t="s">
        <v>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79</v>
      </c>
      <c r="AA70" s="44"/>
      <c r="AB70" s="44"/>
      <c r="AC70" s="44"/>
      <c r="AD70" s="44"/>
      <c r="AE70" s="41" t="s">
        <v>80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1200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1200</v>
      </c>
      <c r="BF70" s="39"/>
      <c r="BG70" s="39"/>
      <c r="BH70" s="39"/>
      <c r="BI70" s="39"/>
      <c r="BJ70" s="39"/>
      <c r="BK70" s="39"/>
      <c r="BL70" s="39"/>
    </row>
    <row r="71" spans="1:64" s="4" customFormat="1" ht="12.75" customHeight="1">
      <c r="A71" s="45">
        <v>0</v>
      </c>
      <c r="B71" s="45"/>
      <c r="C71" s="45"/>
      <c r="D71" s="45"/>
      <c r="E71" s="45"/>
      <c r="F71" s="45"/>
      <c r="G71" s="46" t="s">
        <v>81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46"/>
      <c r="AF71" s="47"/>
      <c r="AG71" s="47"/>
      <c r="AH71" s="47"/>
      <c r="AI71" s="47"/>
      <c r="AJ71" s="47"/>
      <c r="AK71" s="47"/>
      <c r="AL71" s="47"/>
      <c r="AM71" s="47"/>
      <c r="AN71" s="48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</row>
    <row r="72" spans="1:64" ht="26.4" customHeight="1">
      <c r="A72" s="40">
        <v>6</v>
      </c>
      <c r="B72" s="40"/>
      <c r="C72" s="40"/>
      <c r="D72" s="40"/>
      <c r="E72" s="40"/>
      <c r="F72" s="40"/>
      <c r="G72" s="41" t="s">
        <v>82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83</v>
      </c>
      <c r="AA72" s="44"/>
      <c r="AB72" s="44"/>
      <c r="AC72" s="44"/>
      <c r="AD72" s="44"/>
      <c r="AE72" s="41" t="s">
        <v>84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f>AC50/AO70</f>
        <v>93044.75</v>
      </c>
      <c r="AP72" s="39"/>
      <c r="AQ72" s="39"/>
      <c r="AR72" s="39"/>
      <c r="AS72" s="39"/>
      <c r="AT72" s="39"/>
      <c r="AU72" s="39"/>
      <c r="AV72" s="39"/>
      <c r="AW72" s="39">
        <f>AK50/AO70</f>
        <v>17381.333333333332</v>
      </c>
      <c r="AX72" s="39"/>
      <c r="AY72" s="39"/>
      <c r="AZ72" s="39"/>
      <c r="BA72" s="39"/>
      <c r="BB72" s="39"/>
      <c r="BC72" s="39"/>
      <c r="BD72" s="39"/>
      <c r="BE72" s="39">
        <f>AO72+AW72</f>
        <v>110426.08333333333</v>
      </c>
      <c r="BF72" s="39"/>
      <c r="BG72" s="39"/>
      <c r="BH72" s="39"/>
      <c r="BI72" s="39"/>
      <c r="BJ72" s="39"/>
      <c r="BK72" s="39"/>
      <c r="BL72" s="39"/>
    </row>
    <row r="73" spans="1:64" ht="39.6" customHeight="1">
      <c r="A73" s="40">
        <v>7</v>
      </c>
      <c r="B73" s="40"/>
      <c r="C73" s="40"/>
      <c r="D73" s="40"/>
      <c r="E73" s="40"/>
      <c r="F73" s="40"/>
      <c r="G73" s="41" t="s">
        <v>85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79</v>
      </c>
      <c r="AA73" s="44"/>
      <c r="AB73" s="44"/>
      <c r="AC73" s="44"/>
      <c r="AD73" s="44"/>
      <c r="AE73" s="41" t="s">
        <v>80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48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48</v>
      </c>
      <c r="BF73" s="39"/>
      <c r="BG73" s="39"/>
      <c r="BH73" s="39"/>
      <c r="BI73" s="39"/>
      <c r="BJ73" s="39"/>
      <c r="BK73" s="39"/>
      <c r="BL73" s="39"/>
    </row>
    <row r="74" spans="1:64" s="4" customFormat="1" ht="12.75" customHeight="1">
      <c r="A74" s="45">
        <v>0</v>
      </c>
      <c r="B74" s="45"/>
      <c r="C74" s="45"/>
      <c r="D74" s="45"/>
      <c r="E74" s="45"/>
      <c r="F74" s="45"/>
      <c r="G74" s="46" t="s">
        <v>86</v>
      </c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8"/>
      <c r="Z74" s="49"/>
      <c r="AA74" s="49"/>
      <c r="AB74" s="49"/>
      <c r="AC74" s="49"/>
      <c r="AD74" s="49"/>
      <c r="AE74" s="46"/>
      <c r="AF74" s="47"/>
      <c r="AG74" s="47"/>
      <c r="AH74" s="47"/>
      <c r="AI74" s="47"/>
      <c r="AJ74" s="47"/>
      <c r="AK74" s="47"/>
      <c r="AL74" s="47"/>
      <c r="AM74" s="47"/>
      <c r="AN74" s="48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</row>
    <row r="75" spans="1:64" ht="26.4" customHeight="1">
      <c r="A75" s="40">
        <v>8</v>
      </c>
      <c r="B75" s="40"/>
      <c r="C75" s="40"/>
      <c r="D75" s="40"/>
      <c r="E75" s="40"/>
      <c r="F75" s="40"/>
      <c r="G75" s="41" t="s">
        <v>87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88</v>
      </c>
      <c r="AA75" s="44"/>
      <c r="AB75" s="44"/>
      <c r="AC75" s="44"/>
      <c r="AD75" s="44"/>
      <c r="AE75" s="41" t="s">
        <v>84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100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100</v>
      </c>
      <c r="BF75" s="39"/>
      <c r="BG75" s="39"/>
      <c r="BH75" s="39"/>
      <c r="BI75" s="39"/>
      <c r="BJ75" s="39"/>
      <c r="BK75" s="39"/>
      <c r="BL75" s="39"/>
    </row>
    <row r="76" spans="1:64" ht="52.8" customHeight="1">
      <c r="A76" s="40">
        <v>9</v>
      </c>
      <c r="B76" s="40"/>
      <c r="C76" s="40"/>
      <c r="D76" s="40"/>
      <c r="E76" s="40"/>
      <c r="F76" s="40"/>
      <c r="G76" s="41" t="s">
        <v>89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88</v>
      </c>
      <c r="AA76" s="44"/>
      <c r="AB76" s="44"/>
      <c r="AC76" s="44"/>
      <c r="AD76" s="44"/>
      <c r="AE76" s="41" t="s">
        <v>84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6.2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6.2</v>
      </c>
      <c r="BF76" s="39"/>
      <c r="BG76" s="39"/>
      <c r="BH76" s="39"/>
      <c r="BI76" s="39"/>
      <c r="BJ76" s="39"/>
      <c r="BK76" s="39"/>
      <c r="BL76" s="39"/>
    </row>
    <row r="77" spans="1:64" ht="7.8" customHeight="1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64" ht="31.2" customHeight="1">
      <c r="A79" s="108" t="s">
        <v>94</v>
      </c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10"/>
      <c r="X79" s="110"/>
      <c r="Y79" s="110"/>
      <c r="Z79" s="110"/>
      <c r="AA79" s="110"/>
      <c r="AB79" s="110"/>
      <c r="AC79" s="110"/>
      <c r="AD79" s="110"/>
      <c r="AE79" s="110"/>
      <c r="AF79" s="110"/>
      <c r="AG79" s="110"/>
      <c r="AH79" s="110"/>
      <c r="AI79" s="110"/>
      <c r="AJ79" s="110"/>
      <c r="AK79" s="110"/>
      <c r="AL79" s="110"/>
      <c r="AM79" s="110"/>
      <c r="AN79" s="5"/>
      <c r="AO79" s="78" t="s">
        <v>96</v>
      </c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</row>
    <row r="80" spans="1:64">
      <c r="W80" s="99" t="s">
        <v>5</v>
      </c>
      <c r="X80" s="99"/>
      <c r="Y80" s="99"/>
      <c r="Z80" s="99"/>
      <c r="AA80" s="99"/>
      <c r="AB80" s="99"/>
      <c r="AC80" s="99"/>
      <c r="AD80" s="99"/>
      <c r="AE80" s="99"/>
      <c r="AF80" s="99"/>
      <c r="AG80" s="99"/>
      <c r="AH80" s="99"/>
      <c r="AI80" s="99"/>
      <c r="AJ80" s="99"/>
      <c r="AK80" s="99"/>
      <c r="AL80" s="99"/>
      <c r="AM80" s="99"/>
      <c r="AO80" s="99" t="s">
        <v>52</v>
      </c>
      <c r="AP80" s="99"/>
      <c r="AQ80" s="99"/>
      <c r="AR80" s="99"/>
      <c r="AS80" s="99"/>
      <c r="AT80" s="99"/>
      <c r="AU80" s="99"/>
      <c r="AV80" s="99"/>
      <c r="AW80" s="99"/>
      <c r="AX80" s="99"/>
      <c r="AY80" s="99"/>
      <c r="AZ80" s="99"/>
      <c r="BA80" s="99"/>
      <c r="BB80" s="99"/>
      <c r="BC80" s="99"/>
      <c r="BD80" s="99"/>
      <c r="BE80" s="99"/>
      <c r="BF80" s="99"/>
      <c r="BG80" s="99"/>
    </row>
    <row r="81" spans="1:59" ht="15.75" customHeight="1">
      <c r="A81" s="105" t="s">
        <v>3</v>
      </c>
      <c r="B81" s="105"/>
      <c r="C81" s="105"/>
      <c r="D81" s="105"/>
      <c r="E81" s="105"/>
      <c r="F81" s="105"/>
    </row>
    <row r="82" spans="1:59" ht="13.2" customHeight="1">
      <c r="A82" s="91" t="s">
        <v>93</v>
      </c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58"/>
    </row>
    <row r="83" spans="1:59">
      <c r="A83" s="117" t="s">
        <v>47</v>
      </c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117"/>
      <c r="X83" s="117"/>
      <c r="Y83" s="117"/>
      <c r="Z83" s="117"/>
      <c r="AA83" s="117"/>
      <c r="AB83" s="117"/>
      <c r="AC83" s="117"/>
      <c r="AD83" s="117"/>
      <c r="AE83" s="117"/>
      <c r="AF83" s="117"/>
      <c r="AG83" s="117"/>
      <c r="AH83" s="117"/>
      <c r="AI83" s="117"/>
      <c r="AJ83" s="117"/>
      <c r="AK83" s="117"/>
      <c r="AL83" s="117"/>
      <c r="AM83" s="117"/>
      <c r="AN83" s="117"/>
      <c r="AO83" s="117"/>
      <c r="AP83" s="117"/>
      <c r="AQ83" s="117"/>
      <c r="AR83" s="117"/>
      <c r="AS83" s="117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6" customHeight="1">
      <c r="A85" s="108" t="s">
        <v>95</v>
      </c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10"/>
      <c r="X85" s="110"/>
      <c r="Y85" s="110"/>
      <c r="Z85" s="110"/>
      <c r="AA85" s="110"/>
      <c r="AB85" s="110"/>
      <c r="AC85" s="110"/>
      <c r="AD85" s="110"/>
      <c r="AE85" s="110"/>
      <c r="AF85" s="110"/>
      <c r="AG85" s="110"/>
      <c r="AH85" s="110"/>
      <c r="AI85" s="110"/>
      <c r="AJ85" s="110"/>
      <c r="AK85" s="110"/>
      <c r="AL85" s="110"/>
      <c r="AM85" s="110"/>
      <c r="AN85" s="5"/>
      <c r="AO85" s="78" t="s">
        <v>97</v>
      </c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58"/>
    </row>
    <row r="86" spans="1:59">
      <c r="W86" s="99" t="s">
        <v>5</v>
      </c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99"/>
      <c r="AI86" s="99"/>
      <c r="AJ86" s="99"/>
      <c r="AK86" s="99"/>
      <c r="AL86" s="99"/>
      <c r="AM86" s="99"/>
      <c r="AO86" s="99" t="s">
        <v>52</v>
      </c>
      <c r="AP86" s="99"/>
      <c r="AQ86" s="99"/>
      <c r="AR86" s="99"/>
      <c r="AS86" s="99"/>
      <c r="AT86" s="99"/>
      <c r="AU86" s="99"/>
      <c r="AV86" s="99"/>
      <c r="AW86" s="99"/>
      <c r="AX86" s="99"/>
      <c r="AY86" s="99"/>
      <c r="AZ86" s="99"/>
      <c r="BA86" s="99"/>
      <c r="BB86" s="99"/>
      <c r="BC86" s="99"/>
      <c r="BD86" s="99"/>
      <c r="BE86" s="99"/>
      <c r="BF86" s="99"/>
      <c r="BG86" s="99"/>
    </row>
    <row r="87" spans="1:59" ht="4.2" customHeight="1">
      <c r="A87" s="118"/>
      <c r="B87" s="119"/>
      <c r="C87" s="119"/>
      <c r="D87" s="119"/>
      <c r="E87" s="119"/>
      <c r="F87" s="119"/>
      <c r="G87" s="119"/>
      <c r="H87" s="119"/>
    </row>
    <row r="88" spans="1:59" ht="10.199999999999999" customHeight="1">
      <c r="A88" s="99" t="s">
        <v>45</v>
      </c>
      <c r="B88" s="99"/>
      <c r="C88" s="99"/>
      <c r="D88" s="99"/>
      <c r="E88" s="99"/>
      <c r="F88" s="99"/>
      <c r="G88" s="99"/>
      <c r="H88" s="99"/>
      <c r="I88" s="17"/>
      <c r="J88" s="17"/>
      <c r="K88" s="17"/>
      <c r="L88" s="17"/>
      <c r="M88" s="17"/>
      <c r="N88" s="17"/>
      <c r="O88" s="17"/>
      <c r="P88" s="17"/>
      <c r="Q88" s="17"/>
    </row>
    <row r="89" spans="1:59" ht="9.6" customHeight="1">
      <c r="A89" s="24" t="s">
        <v>46</v>
      </c>
    </row>
  </sheetData>
  <mergeCells count="239">
    <mergeCell ref="G31:BL31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54:C55"/>
    <mergeCell ref="D56:AA56"/>
    <mergeCell ref="AB56:AI56"/>
    <mergeCell ref="W86:AM86"/>
    <mergeCell ref="A62:F62"/>
    <mergeCell ref="A63:F63"/>
    <mergeCell ref="Z63:AD63"/>
    <mergeCell ref="A60:BL60"/>
    <mergeCell ref="A61:F61"/>
    <mergeCell ref="AE61:AN61"/>
    <mergeCell ref="A56:C56"/>
    <mergeCell ref="AR56:AY56"/>
    <mergeCell ref="A57:C57"/>
    <mergeCell ref="D57:AA57"/>
    <mergeCell ref="AB57:AI57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0:C50"/>
    <mergeCell ref="D50:AB50"/>
    <mergeCell ref="AC50:AJ50"/>
    <mergeCell ref="AK50:AR50"/>
    <mergeCell ref="AS50:AZ50"/>
    <mergeCell ref="G39:BL39"/>
    <mergeCell ref="AC47:AJ47"/>
    <mergeCell ref="AC48:AJ48"/>
    <mergeCell ref="AC45:AJ46"/>
    <mergeCell ref="AK47:AR47"/>
    <mergeCell ref="AK48:AR48"/>
    <mergeCell ref="AS48:AZ48"/>
    <mergeCell ref="AS47:AZ47"/>
    <mergeCell ref="AR57:AY57"/>
    <mergeCell ref="AJ56:AQ56"/>
    <mergeCell ref="AO61:AV61"/>
    <mergeCell ref="A81:F81"/>
    <mergeCell ref="A64:F64"/>
    <mergeCell ref="Z64:AD64"/>
    <mergeCell ref="AE64:AN64"/>
    <mergeCell ref="A79:V79"/>
    <mergeCell ref="W79:AM79"/>
    <mergeCell ref="W80:AM80"/>
    <mergeCell ref="A58:C58"/>
    <mergeCell ref="D58:AA58"/>
    <mergeCell ref="AB58:AI58"/>
    <mergeCell ref="AJ58:AQ58"/>
    <mergeCell ref="AR58:AY58"/>
    <mergeCell ref="A66:F66"/>
    <mergeCell ref="AE66:AN66"/>
    <mergeCell ref="AO66:AV66"/>
    <mergeCell ref="AW66:BD66"/>
    <mergeCell ref="AJ57:AQ57"/>
    <mergeCell ref="BE61:BL61"/>
    <mergeCell ref="AO80:BG80"/>
    <mergeCell ref="G62:Y62"/>
    <mergeCell ref="G63:Y63"/>
    <mergeCell ref="G64:Y64"/>
    <mergeCell ref="AO62:AV62"/>
    <mergeCell ref="Z62:AD62"/>
    <mergeCell ref="AE62:AN62"/>
    <mergeCell ref="AE63:AN63"/>
    <mergeCell ref="Z61:AD61"/>
    <mergeCell ref="G61:Y61"/>
    <mergeCell ref="AW61:BD61"/>
    <mergeCell ref="AO79:BG79"/>
    <mergeCell ref="AW62:BD62"/>
    <mergeCell ref="BE62:BL62"/>
    <mergeCell ref="BE64:BL64"/>
    <mergeCell ref="AO63:AV63"/>
    <mergeCell ref="AW63:BD63"/>
    <mergeCell ref="BE63:BL63"/>
    <mergeCell ref="AW64:BD64"/>
    <mergeCell ref="AO64:AV64"/>
    <mergeCell ref="BE65:BL65"/>
    <mergeCell ref="G66:Y66"/>
    <mergeCell ref="Z66:AD66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S45:AZ46"/>
    <mergeCell ref="D45:AB46"/>
    <mergeCell ref="D47:AB47"/>
    <mergeCell ref="D48:AB48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A23:H23"/>
    <mergeCell ref="A29:F29"/>
    <mergeCell ref="A35:BL35"/>
    <mergeCell ref="G30:BL30"/>
    <mergeCell ref="A34:BL34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</mergeCells>
  <phoneticPr fontId="0" type="noConversion"/>
  <conditionalFormatting sqref="G64:L64">
    <cfRule type="cellIs" dxfId="27" priority="29" stopIfTrue="1" operator="equal">
      <formula>$G63</formula>
    </cfRule>
  </conditionalFormatting>
  <conditionalFormatting sqref="D49">
    <cfRule type="cellIs" dxfId="26" priority="30" stopIfTrue="1" operator="equal">
      <formula>$D48</formula>
    </cfRule>
  </conditionalFormatting>
  <conditionalFormatting sqref="A64:F64">
    <cfRule type="cellIs" dxfId="25" priority="31" stopIfTrue="1" operator="equal">
      <formula>0</formula>
    </cfRule>
  </conditionalFormatting>
  <conditionalFormatting sqref="D50">
    <cfRule type="cellIs" dxfId="24" priority="28" stopIfTrue="1" operator="equal">
      <formula>$D49</formula>
    </cfRule>
  </conditionalFormatting>
  <conditionalFormatting sqref="G65">
    <cfRule type="cellIs" dxfId="23" priority="25" stopIfTrue="1" operator="equal">
      <formula>$G64</formula>
    </cfRule>
  </conditionalFormatting>
  <conditionalFormatting sqref="A65:F65">
    <cfRule type="cellIs" dxfId="22" priority="26" stopIfTrue="1" operator="equal">
      <formula>0</formula>
    </cfRule>
  </conditionalFormatting>
  <conditionalFormatting sqref="G66">
    <cfRule type="cellIs" dxfId="21" priority="23" stopIfTrue="1" operator="equal">
      <formula>$G65</formula>
    </cfRule>
  </conditionalFormatting>
  <conditionalFormatting sqref="A66:F66">
    <cfRule type="cellIs" dxfId="20" priority="24" stopIfTrue="1" operator="equal">
      <formula>0</formula>
    </cfRule>
  </conditionalFormatting>
  <conditionalFormatting sqref="G67">
    <cfRule type="cellIs" dxfId="19" priority="21" stopIfTrue="1" operator="equal">
      <formula>$G66</formula>
    </cfRule>
  </conditionalFormatting>
  <conditionalFormatting sqref="A67:F67">
    <cfRule type="cellIs" dxfId="18" priority="22" stopIfTrue="1" operator="equal">
      <formula>0</formula>
    </cfRule>
  </conditionalFormatting>
  <conditionalFormatting sqref="G68">
    <cfRule type="cellIs" dxfId="17" priority="19" stopIfTrue="1" operator="equal">
      <formula>$G67</formula>
    </cfRule>
  </conditionalFormatting>
  <conditionalFormatting sqref="A68:F68">
    <cfRule type="cellIs" dxfId="16" priority="20" stopIfTrue="1" operator="equal">
      <formula>0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КПК0813102</vt:lpstr>
      <vt:lpstr>КПК0813102!Область_печати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PASTUSHOK</cp:lastModifiedBy>
  <cp:lastPrinted>2021-11-29T09:25:40Z</cp:lastPrinted>
  <dcterms:created xsi:type="dcterms:W3CDTF">2016-08-15T09:54:21Z</dcterms:created>
  <dcterms:modified xsi:type="dcterms:W3CDTF">2021-12-29T06:35:56Z</dcterms:modified>
</cp:coreProperties>
</file>