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750" windowHeight="93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<sst xmlns="http://schemas.openxmlformats.org/spreadsheetml/2006/main" count="65" uniqueCount="62">
  <si>
    <t>Установа</t>
  </si>
  <si>
    <t>Постачальник</t>
  </si>
  <si>
    <t>Найменування товару чи послуги</t>
  </si>
  <si>
    <t>кількість</t>
  </si>
  <si>
    <t>загальна вартість(грн)</t>
  </si>
  <si>
    <t>Інформація щодо придбання товарів, робіт і послуг за кошти обласного бюджету</t>
  </si>
  <si>
    <t>ціна за одиницю (грн)</t>
  </si>
  <si>
    <t>Всього:</t>
  </si>
  <si>
    <t>водопостачання</t>
  </si>
  <si>
    <t>водовідведення</t>
  </si>
  <si>
    <t>Разом :</t>
  </si>
  <si>
    <t>Разом:</t>
  </si>
  <si>
    <t>Виконавець:</t>
  </si>
  <si>
    <t>за період 07.02.2022 р.  по  13.02.20212р.</t>
  </si>
  <si>
    <t>Ів-Франк.міськмолокозав</t>
  </si>
  <si>
    <t>кефір 0,350 стакан</t>
  </si>
  <si>
    <t>сир свіжий 9%(кг)</t>
  </si>
  <si>
    <t>молоко 3,3% фас.пак 900гр</t>
  </si>
  <si>
    <t>АТ"Укртелеком"</t>
  </si>
  <si>
    <t>послуги зв'язку</t>
  </si>
  <si>
    <t>КП"Надвірнаводоканал"</t>
  </si>
  <si>
    <t>ПП"Надія-Будкомпані"</t>
  </si>
  <si>
    <t>теплоенергію</t>
  </si>
  <si>
    <t>ТДВ"Ів-Фр.хлібокомбінат</t>
  </si>
  <si>
    <t>хліб 0,7</t>
  </si>
  <si>
    <t>Разом</t>
  </si>
  <si>
    <t>КНП" ІФ ОС "Будинок дитини ІФОР"</t>
  </si>
  <si>
    <t>Енерджі трейд</t>
  </si>
  <si>
    <t>постачання електроенергії</t>
  </si>
  <si>
    <t>івано -франківськтеплокомун.</t>
  </si>
  <si>
    <t>теплове навант.</t>
  </si>
  <si>
    <t>КНП ІФ Обласний центр громадського здоров"я</t>
  </si>
  <si>
    <t>КП "Івано Франк водоекотехпром "</t>
  </si>
  <si>
    <t xml:space="preserve">водопостачання </t>
  </si>
  <si>
    <t xml:space="preserve">КНП " Прикарпатський клінічний онкологічний центр ІФ ОР " </t>
  </si>
  <si>
    <t>ТОВ "Івано-Франківськ Інфоком"</t>
  </si>
  <si>
    <t>Інтернет</t>
  </si>
  <si>
    <t>ТзОВ "Охоронна фірма Атлант"</t>
  </si>
  <si>
    <t>Пожежне спостереження та технічне обслуговування пожежної автоматики</t>
  </si>
  <si>
    <t>Управління поліції охорони в Івано-Франківській області</t>
  </si>
  <si>
    <t>Тривожна сигналізація</t>
  </si>
  <si>
    <t>ТзОВ"ДІДЖІ СОЛЮШЕНС"</t>
  </si>
  <si>
    <t xml:space="preserve">Диплом молодшого спеціаліста </t>
  </si>
  <si>
    <t>ТзОВ "ДІДЖІ СОЛЮШЕНС"</t>
  </si>
  <si>
    <t>Додаток до диплома європейського зразка</t>
  </si>
  <si>
    <t>АК "Оператор Газорозподільної Системи "Івано-Франківськгаз"</t>
  </si>
  <si>
    <t>Розподіл природнього газу</t>
  </si>
  <si>
    <t>ПрАТ "АТП-0928"</t>
  </si>
  <si>
    <t>Вивіз сміття</t>
  </si>
  <si>
    <t>ТОВ Прикарпатенерготрейд</t>
  </si>
  <si>
    <t>Електроенергія</t>
  </si>
  <si>
    <t>АТ"Пикарпаттяобленерго"філія "Центральна"</t>
  </si>
  <si>
    <t xml:space="preserve">Розподіл електроенергії </t>
  </si>
  <si>
    <t>КЗ ФПО "ІФ Медичний фаховий коледж" ІФОР</t>
  </si>
  <si>
    <t>КП  Івано-Франківський водоекотехпром</t>
  </si>
  <si>
    <t>за водовіддведення</t>
  </si>
  <si>
    <t>за водопостачання</t>
  </si>
  <si>
    <t>КНП ІФ "Центр легеневих захворювань"</t>
  </si>
  <si>
    <t>Разом по КНП:</t>
  </si>
  <si>
    <t>Головний бухгалтер:</t>
  </si>
  <si>
    <t xml:space="preserve">551844  Панчак О.Й.   </t>
  </si>
  <si>
    <t>Ольга  ДУТКА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</si>
</sst>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.00&quot;₴&quot;"/>
    <numFmt numFmtId="224" formatCode="#,##0.0"/>
    <numFmt numFmtId="225" formatCode="#,##0.00_ ;\-#,##0.00\ "/>
    <numFmt numFmtId="226" formatCode="_-* #,##0.000\ _г_р_н_._-;\-* #,##0.000\ _г_р_н_._-;_-* &quot;-&quot;??\ _г_р_н_.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Continuous" vertical="center" wrapText="1" shrinkToFi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top" wrapText="1"/>
    </xf>
    <xf numFmtId="2" fontId="24" fillId="0" borderId="15" xfId="0" applyNumberFormat="1" applyFont="1" applyBorder="1" applyAlignment="1">
      <alignment horizontal="center" vertical="center" wrapText="1"/>
    </xf>
    <xf numFmtId="2" fontId="24" fillId="0" borderId="16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2" fontId="18" fillId="0" borderId="2" xfId="0" applyNumberFormat="1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top" wrapText="1"/>
    </xf>
    <xf numFmtId="2" fontId="18" fillId="0" borderId="19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43" fontId="19" fillId="0" borderId="12" xfId="0" applyNumberFormat="1" applyFont="1" applyBorder="1" applyAlignment="1">
      <alignment/>
    </xf>
    <xf numFmtId="0" fontId="19" fillId="0" borderId="20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2" fontId="19" fillId="0" borderId="17" xfId="0" applyNumberFormat="1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2" fontId="19" fillId="0" borderId="22" xfId="0" applyNumberFormat="1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Continuous" vertical="center" wrapText="1" shrinkToFi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 wrapText="1" shrinkToFit="1"/>
    </xf>
    <xf numFmtId="0" fontId="26" fillId="0" borderId="14" xfId="0" applyFont="1" applyBorder="1" applyAlignment="1">
      <alignment horizontal="left" vertical="center" wrapText="1" shrinkToFit="1"/>
    </xf>
    <xf numFmtId="0" fontId="26" fillId="0" borderId="25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2" fontId="18" fillId="0" borderId="29" xfId="0" applyNumberFormat="1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2" fontId="18" fillId="0" borderId="31" xfId="0" applyNumberFormat="1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2" fontId="23" fillId="0" borderId="21" xfId="0" applyNumberFormat="1" applyFont="1" applyBorder="1" applyAlignment="1">
      <alignment horizontal="left" vertical="center" wrapText="1"/>
    </xf>
    <xf numFmtId="2" fontId="23" fillId="0" borderId="32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4" fontId="23" fillId="0" borderId="12" xfId="0" applyNumberFormat="1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5" xfId="0" applyFont="1" applyBorder="1" applyAlignment="1">
      <alignment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9" fillId="0" borderId="23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wrapText="1"/>
    </xf>
    <xf numFmtId="0" fontId="18" fillId="0" borderId="16" xfId="0" applyFont="1" applyBorder="1" applyAlignment="1">
      <alignment horizontal="center"/>
    </xf>
    <xf numFmtId="0" fontId="18" fillId="0" borderId="3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/>
    </xf>
    <xf numFmtId="0" fontId="18" fillId="0" borderId="13" xfId="0" applyFont="1" applyFill="1" applyBorder="1" applyAlignment="1">
      <alignment/>
    </xf>
    <xf numFmtId="2" fontId="18" fillId="0" borderId="13" xfId="0" applyNumberFormat="1" applyFont="1" applyFill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/>
    </xf>
    <xf numFmtId="0" fontId="19" fillId="0" borderId="12" xfId="0" applyFont="1" applyBorder="1" applyAlignment="1">
      <alignment horizontal="center"/>
    </xf>
    <xf numFmtId="0" fontId="18" fillId="0" borderId="2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tabSelected="1" zoomScalePageLayoutView="0" workbookViewId="0" topLeftCell="A25">
      <selection activeCell="C47" sqref="C47"/>
    </sheetView>
  </sheetViews>
  <sheetFormatPr defaultColWidth="9.140625" defaultRowHeight="12.75"/>
  <cols>
    <col min="1" max="1" width="18.7109375" style="1" customWidth="1"/>
    <col min="2" max="2" width="33.28125" style="1" customWidth="1"/>
    <col min="3" max="3" width="38.8515625" style="1" customWidth="1"/>
    <col min="4" max="4" width="11.7109375" style="1" customWidth="1"/>
    <col min="5" max="5" width="10.57421875" style="1" customWidth="1"/>
    <col min="6" max="6" width="13.140625" style="1" customWidth="1"/>
    <col min="7" max="16384" width="9.140625" style="1" customWidth="1"/>
  </cols>
  <sheetData>
    <row r="1" ht="6.75" customHeight="1"/>
    <row r="2" spans="1:6" s="4" customFormat="1" ht="18.75" customHeight="1">
      <c r="A2" s="14" t="s">
        <v>5</v>
      </c>
      <c r="B2" s="14"/>
      <c r="C2" s="14"/>
      <c r="D2" s="14"/>
      <c r="E2" s="14"/>
      <c r="F2" s="3"/>
    </row>
    <row r="3" spans="1:6" s="4" customFormat="1" ht="15.75">
      <c r="A3" s="14" t="s">
        <v>13</v>
      </c>
      <c r="B3" s="14"/>
      <c r="C3" s="14"/>
      <c r="D3" s="14"/>
      <c r="E3" s="14"/>
      <c r="F3" s="2"/>
    </row>
    <row r="4" spans="2:4" ht="12">
      <c r="B4" s="5"/>
      <c r="C4" s="6"/>
      <c r="D4" s="7"/>
    </row>
    <row r="5" ht="3" customHeight="1" thickBot="1"/>
    <row r="6" spans="1:6" s="8" customFormat="1" ht="36" customHeight="1" thickBot="1">
      <c r="A6" s="9" t="s">
        <v>0</v>
      </c>
      <c r="B6" s="10" t="s">
        <v>1</v>
      </c>
      <c r="C6" s="11" t="s">
        <v>2</v>
      </c>
      <c r="D6" s="12" t="s">
        <v>6</v>
      </c>
      <c r="E6" s="12" t="s">
        <v>3</v>
      </c>
      <c r="F6" s="13" t="s">
        <v>4</v>
      </c>
    </row>
    <row r="7" spans="1:6" ht="18.75" customHeight="1">
      <c r="A7" s="73" t="s">
        <v>26</v>
      </c>
      <c r="B7" s="74" t="s">
        <v>14</v>
      </c>
      <c r="C7" s="75" t="s">
        <v>15</v>
      </c>
      <c r="D7" s="76">
        <v>13.5</v>
      </c>
      <c r="E7" s="76">
        <v>86</v>
      </c>
      <c r="F7" s="77">
        <v>1161</v>
      </c>
    </row>
    <row r="8" spans="1:6" ht="12.75" customHeight="1">
      <c r="A8" s="78"/>
      <c r="B8" s="79"/>
      <c r="C8" s="80" t="s">
        <v>16</v>
      </c>
      <c r="D8" s="16">
        <v>90</v>
      </c>
      <c r="E8" s="16">
        <v>4</v>
      </c>
      <c r="F8" s="81">
        <v>360</v>
      </c>
    </row>
    <row r="9" spans="1:6" ht="12">
      <c r="A9" s="78"/>
      <c r="B9" s="82"/>
      <c r="C9" s="83" t="s">
        <v>17</v>
      </c>
      <c r="D9" s="16">
        <v>22.5</v>
      </c>
      <c r="E9" s="16">
        <v>158</v>
      </c>
      <c r="F9" s="81">
        <v>3555</v>
      </c>
    </row>
    <row r="10" spans="1:6" ht="12">
      <c r="A10" s="78"/>
      <c r="B10" s="15" t="s">
        <v>18</v>
      </c>
      <c r="C10" s="84" t="s">
        <v>19</v>
      </c>
      <c r="D10" s="16"/>
      <c r="E10" s="16"/>
      <c r="F10" s="81">
        <v>971.17</v>
      </c>
    </row>
    <row r="11" spans="1:6" ht="12">
      <c r="A11" s="78"/>
      <c r="B11" s="15" t="s">
        <v>20</v>
      </c>
      <c r="C11" s="84" t="s">
        <v>8</v>
      </c>
      <c r="D11" s="85">
        <v>30.89</v>
      </c>
      <c r="E11" s="16">
        <v>422</v>
      </c>
      <c r="F11" s="86">
        <v>13035.58</v>
      </c>
    </row>
    <row r="12" spans="1:6" ht="12">
      <c r="A12" s="78"/>
      <c r="B12" s="15" t="s">
        <v>21</v>
      </c>
      <c r="C12" s="15" t="s">
        <v>22</v>
      </c>
      <c r="D12" s="16">
        <v>3050</v>
      </c>
      <c r="E12" s="16">
        <v>47.08</v>
      </c>
      <c r="F12" s="81">
        <v>143594</v>
      </c>
    </row>
    <row r="13" spans="1:6" ht="12.75" thickBot="1">
      <c r="A13" s="87"/>
      <c r="B13" s="88" t="s">
        <v>23</v>
      </c>
      <c r="C13" s="88" t="s">
        <v>24</v>
      </c>
      <c r="D13" s="89">
        <v>16.44</v>
      </c>
      <c r="E13" s="89">
        <v>49</v>
      </c>
      <c r="F13" s="90">
        <v>805.56</v>
      </c>
    </row>
    <row r="14" spans="1:6" ht="12.75" thickBot="1">
      <c r="A14" s="30"/>
      <c r="B14" s="31" t="s">
        <v>25</v>
      </c>
      <c r="C14" s="91"/>
      <c r="D14" s="31"/>
      <c r="E14" s="91"/>
      <c r="F14" s="92">
        <v>163482.31</v>
      </c>
    </row>
    <row r="15" spans="1:6" ht="12">
      <c r="A15" s="57" t="s">
        <v>31</v>
      </c>
      <c r="B15" s="17" t="s">
        <v>27</v>
      </c>
      <c r="C15" s="18" t="s">
        <v>28</v>
      </c>
      <c r="D15" s="18"/>
      <c r="E15" s="18"/>
      <c r="F15" s="22">
        <v>1030.68</v>
      </c>
    </row>
    <row r="16" spans="1:6" ht="24.75" customHeight="1" thickBot="1">
      <c r="A16" s="58"/>
      <c r="B16" s="19" t="s">
        <v>29</v>
      </c>
      <c r="C16" s="19" t="s">
        <v>30</v>
      </c>
      <c r="D16" s="19"/>
      <c r="E16" s="19"/>
      <c r="F16" s="23">
        <v>70300</v>
      </c>
    </row>
    <row r="17" spans="1:6" ht="13.5" customHeight="1" thickBot="1">
      <c r="A17" s="20"/>
      <c r="B17" s="21" t="s">
        <v>11</v>
      </c>
      <c r="C17" s="21"/>
      <c r="D17" s="21"/>
      <c r="E17" s="21"/>
      <c r="F17" s="72">
        <f>SUM(F15:F16)</f>
        <v>71330.68</v>
      </c>
    </row>
    <row r="18" spans="1:6" ht="25.5" customHeight="1">
      <c r="A18" s="59" t="s">
        <v>34</v>
      </c>
      <c r="B18" s="24" t="s">
        <v>32</v>
      </c>
      <c r="C18" s="93" t="s">
        <v>33</v>
      </c>
      <c r="D18" s="26">
        <v>10.79</v>
      </c>
      <c r="E18" s="25">
        <v>1185</v>
      </c>
      <c r="F18" s="60">
        <v>9861.58</v>
      </c>
    </row>
    <row r="19" spans="1:6" ht="25.5" customHeight="1" thickBot="1">
      <c r="A19" s="61"/>
      <c r="B19" s="27"/>
      <c r="C19" s="94" t="s">
        <v>9</v>
      </c>
      <c r="D19" s="29">
        <v>11.38</v>
      </c>
      <c r="E19" s="28">
        <v>2210</v>
      </c>
      <c r="F19" s="62">
        <v>47339.46</v>
      </c>
    </row>
    <row r="20" spans="1:6" ht="12.75" thickBot="1">
      <c r="A20" s="33"/>
      <c r="B20" s="34" t="s">
        <v>11</v>
      </c>
      <c r="C20" s="34"/>
      <c r="D20" s="35"/>
      <c r="E20" s="36"/>
      <c r="F20" s="37">
        <v>57201.04</v>
      </c>
    </row>
    <row r="21" spans="1:6" ht="12">
      <c r="A21" s="38" t="s">
        <v>53</v>
      </c>
      <c r="B21" s="50" t="s">
        <v>35</v>
      </c>
      <c r="C21" s="41" t="s">
        <v>36</v>
      </c>
      <c r="D21" s="42">
        <v>235</v>
      </c>
      <c r="E21" s="42">
        <v>1</v>
      </c>
      <c r="F21" s="43">
        <v>235</v>
      </c>
    </row>
    <row r="22" spans="1:6" ht="24">
      <c r="A22" s="39"/>
      <c r="B22" s="51" t="s">
        <v>37</v>
      </c>
      <c r="C22" s="48" t="s">
        <v>38</v>
      </c>
      <c r="D22" s="44">
        <v>1761.58</v>
      </c>
      <c r="E22" s="44">
        <v>1</v>
      </c>
      <c r="F22" s="45">
        <v>1761.58</v>
      </c>
    </row>
    <row r="23" spans="1:6" ht="24">
      <c r="A23" s="39"/>
      <c r="B23" s="51" t="s">
        <v>39</v>
      </c>
      <c r="C23" s="48" t="s">
        <v>40</v>
      </c>
      <c r="D23" s="44">
        <v>550</v>
      </c>
      <c r="E23" s="44">
        <v>1</v>
      </c>
      <c r="F23" s="45">
        <v>550</v>
      </c>
    </row>
    <row r="24" spans="1:6" ht="12">
      <c r="A24" s="39"/>
      <c r="B24" s="51" t="s">
        <v>41</v>
      </c>
      <c r="C24" s="48" t="s">
        <v>42</v>
      </c>
      <c r="D24" s="44">
        <v>28.98</v>
      </c>
      <c r="E24" s="44">
        <v>27</v>
      </c>
      <c r="F24" s="45">
        <v>782.46</v>
      </c>
    </row>
    <row r="25" spans="1:6" ht="12">
      <c r="A25" s="39"/>
      <c r="B25" s="51" t="s">
        <v>43</v>
      </c>
      <c r="C25" s="48" t="s">
        <v>44</v>
      </c>
      <c r="D25" s="44">
        <v>73.14</v>
      </c>
      <c r="E25" s="44">
        <v>27</v>
      </c>
      <c r="F25" s="45">
        <v>1974.78</v>
      </c>
    </row>
    <row r="26" spans="1:6" ht="24">
      <c r="A26" s="39"/>
      <c r="B26" s="51" t="s">
        <v>45</v>
      </c>
      <c r="C26" s="48" t="s">
        <v>46</v>
      </c>
      <c r="D26" s="44">
        <v>443.54</v>
      </c>
      <c r="E26" s="44">
        <v>1</v>
      </c>
      <c r="F26" s="45">
        <v>443.54</v>
      </c>
    </row>
    <row r="27" spans="1:6" ht="12">
      <c r="A27" s="39"/>
      <c r="B27" s="51" t="s">
        <v>47</v>
      </c>
      <c r="C27" s="48" t="s">
        <v>48</v>
      </c>
      <c r="D27" s="44">
        <v>163.284</v>
      </c>
      <c r="E27" s="44">
        <v>4.4</v>
      </c>
      <c r="F27" s="45">
        <v>718.45</v>
      </c>
    </row>
    <row r="28" spans="1:6" ht="12">
      <c r="A28" s="39"/>
      <c r="B28" s="51" t="s">
        <v>49</v>
      </c>
      <c r="C28" s="48" t="s">
        <v>50</v>
      </c>
      <c r="D28" s="44">
        <v>3.99076</v>
      </c>
      <c r="E28" s="44">
        <v>2805</v>
      </c>
      <c r="F28" s="45">
        <v>11194.1</v>
      </c>
    </row>
    <row r="29" spans="1:6" ht="24">
      <c r="A29" s="39"/>
      <c r="B29" s="51" t="s">
        <v>51</v>
      </c>
      <c r="C29" s="48" t="s">
        <v>52</v>
      </c>
      <c r="D29" s="44">
        <v>1.64684</v>
      </c>
      <c r="E29" s="44">
        <v>2805</v>
      </c>
      <c r="F29" s="45">
        <v>4619.4</v>
      </c>
    </row>
    <row r="30" spans="1:6" ht="12.75" thickBot="1">
      <c r="A30" s="40"/>
      <c r="B30" s="52" t="s">
        <v>49</v>
      </c>
      <c r="C30" s="49" t="s">
        <v>50</v>
      </c>
      <c r="D30" s="46">
        <v>1.68</v>
      </c>
      <c r="E30" s="46">
        <v>364</v>
      </c>
      <c r="F30" s="47">
        <v>611.52</v>
      </c>
    </row>
    <row r="31" spans="1:6" ht="12.75" thickBot="1">
      <c r="A31" s="30"/>
      <c r="B31" s="31" t="s">
        <v>10</v>
      </c>
      <c r="C31" s="31"/>
      <c r="D31" s="31"/>
      <c r="E31" s="31"/>
      <c r="F31" s="32">
        <f>SUM(F21:F30)</f>
        <v>22890.829999999998</v>
      </c>
    </row>
    <row r="32" spans="1:6" ht="18.75" customHeight="1">
      <c r="A32" s="63" t="s">
        <v>57</v>
      </c>
      <c r="B32" s="54" t="s">
        <v>54</v>
      </c>
      <c r="C32" s="17" t="s">
        <v>55</v>
      </c>
      <c r="D32" s="53">
        <v>13.66</v>
      </c>
      <c r="E32" s="53">
        <v>1156.276</v>
      </c>
      <c r="F32" s="64">
        <v>16982.8</v>
      </c>
    </row>
    <row r="33" spans="1:6" ht="25.5" customHeight="1" thickBot="1">
      <c r="A33" s="65"/>
      <c r="B33" s="55"/>
      <c r="C33" s="18" t="s">
        <v>56</v>
      </c>
      <c r="D33" s="56">
        <v>11.6</v>
      </c>
      <c r="E33" s="56">
        <v>815</v>
      </c>
      <c r="F33" s="66">
        <v>10227.56</v>
      </c>
    </row>
    <row r="34" spans="1:6" ht="12.75" thickBot="1">
      <c r="A34" s="67"/>
      <c r="B34" s="68" t="s">
        <v>7</v>
      </c>
      <c r="C34" s="68"/>
      <c r="D34" s="69"/>
      <c r="E34" s="68"/>
      <c r="F34" s="70">
        <v>27210.36</v>
      </c>
    </row>
    <row r="35" spans="1:6" ht="12.75" thickBot="1">
      <c r="A35" s="71"/>
      <c r="B35" s="31" t="s">
        <v>58</v>
      </c>
      <c r="C35" s="31"/>
      <c r="D35" s="31"/>
      <c r="E35" s="31"/>
      <c r="F35" s="32">
        <f>F34+F31+F20+F17+F14</f>
        <v>342115.22</v>
      </c>
    </row>
    <row r="37" spans="1:3" ht="12">
      <c r="A37" s="95" t="s">
        <v>59</v>
      </c>
      <c r="B37" s="95"/>
      <c r="C37" s="96" t="s">
        <v>61</v>
      </c>
    </row>
    <row r="38" spans="1:2" ht="12">
      <c r="A38" s="95" t="s">
        <v>12</v>
      </c>
      <c r="B38" s="95"/>
    </row>
    <row r="39" ht="12">
      <c r="A39" s="1" t="s">
        <v>60</v>
      </c>
    </row>
  </sheetData>
  <sheetProtection/>
  <mergeCells count="12">
    <mergeCell ref="A7:A13"/>
    <mergeCell ref="B7:B9"/>
    <mergeCell ref="A15:A16"/>
    <mergeCell ref="A18:A19"/>
    <mergeCell ref="B18:B19"/>
    <mergeCell ref="A21:A30"/>
    <mergeCell ref="A2:E2"/>
    <mergeCell ref="A3:E3"/>
    <mergeCell ref="A32:A33"/>
    <mergeCell ref="B32:B33"/>
    <mergeCell ref="A37:B37"/>
    <mergeCell ref="A38:B38"/>
  </mergeCells>
  <printOptions/>
  <pageMargins left="0.8267716535433072" right="0.2362204724409449" top="1.13" bottom="0.24" header="0.11811023622047245" footer="0.11811023622047245"/>
  <pageSetup fitToHeight="3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kab-339-Panchak</cp:lastModifiedBy>
  <cp:lastPrinted>2022-02-07T14:08:24Z</cp:lastPrinted>
  <dcterms:created xsi:type="dcterms:W3CDTF">1996-10-08T23:32:33Z</dcterms:created>
  <dcterms:modified xsi:type="dcterms:W3CDTF">2022-02-14T08:03:20Z</dcterms:modified>
  <cp:category/>
  <cp:version/>
  <cp:contentType/>
  <cp:contentStatus/>
</cp:coreProperties>
</file>