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<sst xmlns="http://schemas.openxmlformats.org/spreadsheetml/2006/main" count="172" uniqueCount="164">
  <si>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</si>
  <si>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</si>
  <si>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</si>
  <si>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</si>
  <si>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</si>
  <si>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ДМП "Івано-Франківськтеплокомуненерго"</t>
  </si>
  <si>
    <t>Інформація щодо придбання товарів, робіт і послуг за кошти обласного бюджету</t>
  </si>
  <si>
    <t>Всього:</t>
  </si>
  <si>
    <t>ціна за одиницю (грн)</t>
  </si>
  <si>
    <t>Разом:</t>
  </si>
  <si>
    <t>розподіл електроенергії</t>
  </si>
  <si>
    <t>вивіз сміття</t>
  </si>
  <si>
    <t>Повидло</t>
  </si>
  <si>
    <t>Капуста</t>
  </si>
  <si>
    <t>навантаження та тепло і пару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</si>
  <si>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</si>
  <si>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</si>
  <si>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</si>
  <si>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ТзОВ "Укр Газ РЕСУРСИ"</t>
  </si>
  <si>
    <t xml:space="preserve"> електрична енергія</t>
  </si>
  <si>
    <t>АТ "Прикарпаттяобленерго"</t>
  </si>
  <si>
    <t>ПрАТ  КАТП 0928</t>
  </si>
  <si>
    <t>П-ць Зелінський</t>
  </si>
  <si>
    <t>програмне забезпечення</t>
  </si>
  <si>
    <t>ДПНТУ "Уарнет"</t>
  </si>
  <si>
    <t>інтернет</t>
  </si>
  <si>
    <t>ТзОВ "Лев+B11:H83іль"</t>
  </si>
  <si>
    <t>тех.обслуговування медичного обладнання</t>
  </si>
  <si>
    <t>Управлінн+B12:F88я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</si>
  <si>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</si>
  <si>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</si>
  <si>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</si>
  <si>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</si>
  <si>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ПП "Каском"</t>
  </si>
  <si>
    <t>тех. обслуговування касового апарата</t>
  </si>
  <si>
    <t>ТОВ "Ютім"</t>
  </si>
  <si>
    <t>ТОВ "Інте+B18:H81ртелеком"</t>
  </si>
  <si>
    <t>зв'язок</t>
  </si>
  <si>
    <t>ФОП Бойчук Л.Г</t>
  </si>
  <si>
    <t>тех.обслуг.холод.обладнання</t>
  </si>
  <si>
    <t>ПП «Гаврильчук М.»</t>
  </si>
  <si>
    <t xml:space="preserve">Аскорбінова к-та 2,0 </t>
  </si>
  <si>
    <t xml:space="preserve">Гідазепам 0,05г </t>
  </si>
  <si>
    <t>Кветіксол 100мг</t>
  </si>
  <si>
    <t>Сон-найт 15мг</t>
  </si>
  <si>
    <t>Тіамін хлорид 1,0</t>
  </si>
  <si>
    <t>ПП «Хімреактиви»</t>
  </si>
  <si>
    <t>Креатинін 5*30</t>
  </si>
  <si>
    <t>Загальний білок</t>
  </si>
  <si>
    <t xml:space="preserve">Білірубін </t>
  </si>
  <si>
    <t>Набір реакт. для визн. кон-ї глюкози</t>
  </si>
  <si>
    <t>Гама-глутамілтрансфераза 150мл</t>
  </si>
  <si>
    <t>Аланінамінотрансфераза 150мл</t>
  </si>
  <si>
    <t>Аспартатамінотрансфераза 150мл</t>
  </si>
  <si>
    <t>Калібратор 1 1000мл</t>
  </si>
  <si>
    <t>Пробірка з ЕДТА 200мкл</t>
  </si>
  <si>
    <t>Сечовина, Кормей 5*60</t>
  </si>
  <si>
    <t>Скло предметне 25*76мм</t>
  </si>
  <si>
    <t>Розчин очищуючий 100мл</t>
  </si>
  <si>
    <t>Калібратор 2 100мл</t>
  </si>
  <si>
    <t>Цитрат натрія 3,8% 10мл</t>
  </si>
  <si>
    <t>Тампон стер. у пробірці</t>
  </si>
  <si>
    <t>Папір індикаторний №100</t>
  </si>
  <si>
    <t>Смужки індикаторні №50</t>
  </si>
  <si>
    <t>Набір реакт. для визн. гемоглобіну</t>
  </si>
  <si>
    <t>Тимолова проба</t>
  </si>
  <si>
    <t>ТОВ «СТМ-Фарм»</t>
  </si>
  <si>
    <t>Пластир пап. хірург.</t>
  </si>
  <si>
    <t>Аміназин 100мг №10</t>
  </si>
  <si>
    <t>Вальпроком 300Хроно 300мг №100</t>
  </si>
  <si>
    <t>Карбамазепін 200мг №20</t>
  </si>
  <si>
    <t>Аміназин 25мг №20</t>
  </si>
  <si>
    <t>Галоприл 1мл №10</t>
  </si>
  <si>
    <t>ФОП Стефуришин І.М.</t>
  </si>
  <si>
    <t>Яйце 1кат.</t>
  </si>
  <si>
    <t xml:space="preserve">Печиво </t>
  </si>
  <si>
    <t>Томатна паста 0,490г</t>
  </si>
  <si>
    <t>Молоко  сухе</t>
  </si>
  <si>
    <t>Сіль</t>
  </si>
  <si>
    <t>Цукор</t>
  </si>
  <si>
    <t>ФОП Спетрук Я.С.</t>
  </si>
  <si>
    <t>Риба свіж.морожена</t>
  </si>
  <si>
    <t>Сир кисломолочний</t>
  </si>
  <si>
    <t>Сухофрукти</t>
  </si>
  <si>
    <t>Напій кавовий</t>
  </si>
  <si>
    <t>Макарон</t>
  </si>
  <si>
    <t>Борошно в/г</t>
  </si>
  <si>
    <t>Борошо 1 гат.</t>
  </si>
  <si>
    <t>Борошно житнє</t>
  </si>
  <si>
    <t>Крупа перлова</t>
  </si>
  <si>
    <t>Крупа пшенична</t>
  </si>
  <si>
    <t>Крупа кукурудзяна</t>
  </si>
  <si>
    <t>Пшоно</t>
  </si>
  <si>
    <t>Крупа гречана</t>
  </si>
  <si>
    <t>Крупа ячнева</t>
  </si>
  <si>
    <t>Пластівці вівсяні</t>
  </si>
  <si>
    <t>П-ць Олексюк В.І.</t>
  </si>
  <si>
    <t>Стегенце куряче</t>
  </si>
  <si>
    <t>Печінка</t>
  </si>
  <si>
    <t>ТОВ”Прут АСМ”</t>
  </si>
  <si>
    <t>Сардельки</t>
  </si>
  <si>
    <t>Ковбаса варена 1 с.</t>
  </si>
  <si>
    <t>Сосиски</t>
  </si>
  <si>
    <t>Спред тм Веселий Ласунчик 73,5%</t>
  </si>
  <si>
    <t>Сметана 15% фас.пак.400г.</t>
  </si>
  <si>
    <t>Ф/Г Василишин В.І.</t>
  </si>
  <si>
    <t>Буряк</t>
  </si>
  <si>
    <t>Морква</t>
  </si>
  <si>
    <t>Цибуля</t>
  </si>
  <si>
    <t>Картопля</t>
  </si>
  <si>
    <t>за період  19.09.2021р.  по  26.09.2021р.</t>
  </si>
  <si>
    <t>Центр легеневих захворювань</t>
  </si>
  <si>
    <t>ПАТ "АТП-0928"</t>
  </si>
  <si>
    <t>за вивіз сміття</t>
  </si>
  <si>
    <t>ТОВ "Прикапатенерготрейд"</t>
  </si>
  <si>
    <t>за електричну енергію</t>
  </si>
  <si>
    <t>АТ "Прикапаттяобенерго"</t>
  </si>
  <si>
    <t>за розподілену електричну енергію</t>
  </si>
  <si>
    <t>за перетікання реактивної електричної енергії</t>
  </si>
  <si>
    <t>Ів-Франк.міськмолокозав</t>
  </si>
  <si>
    <t>кефір 0,350 стакан</t>
  </si>
  <si>
    <t>сир свіжий 9%(кг)</t>
  </si>
  <si>
    <t>молоко 3,3% фас.пак 900гр</t>
  </si>
  <si>
    <t>ФОП "Тодорів Л.І".</t>
  </si>
  <si>
    <t>м"ясо яловиче 1 сорт</t>
  </si>
  <si>
    <t>ТзОВ"Телос Компані"</t>
  </si>
  <si>
    <t>за миючі засоби</t>
  </si>
  <si>
    <t>ТзОВ"Надвірнянська друкарня"</t>
  </si>
  <si>
    <t>бланки</t>
  </si>
  <si>
    <t>ТДВ"Ів-Фр.хлібокомбінат</t>
  </si>
  <si>
    <t>хліб 0,7</t>
  </si>
  <si>
    <t>Надвірнянський будинок дитини</t>
  </si>
  <si>
    <t>ДП "Нетгр+B15:F84уп Сервіс"</t>
  </si>
  <si>
    <t>Підгузки супер Сені L</t>
  </si>
  <si>
    <t>Підгузки супер Сені M</t>
  </si>
  <si>
    <t>Аміназин 2,0 №10</t>
  </si>
  <si>
    <t>Магнію сульфат 10мл №10</t>
  </si>
  <si>
    <t>ФОП «Москальчук О.»</t>
  </si>
  <si>
    <t>Маска одноразова захисна</t>
  </si>
  <si>
    <t>Рукавички оглядові нест. нітрилові</t>
  </si>
  <si>
    <t>Оцет</t>
  </si>
  <si>
    <t>Сік фруктовий “Наш сік 1,930”</t>
  </si>
  <si>
    <t>Горошок консервований</t>
  </si>
  <si>
    <t>Чай</t>
  </si>
  <si>
    <t>Дріжджі</t>
  </si>
  <si>
    <t>Горох</t>
  </si>
  <si>
    <t>ТОВ “Глорія-Імпекс”</t>
  </si>
  <si>
    <t>Олія</t>
  </si>
  <si>
    <t>ТДВ “Івано-Франківський міськмолокозавод”</t>
  </si>
  <si>
    <t>КНП "Прикарпатський центр психічного здоров"я"</t>
  </si>
  <si>
    <t>ДП "Рогатинський лісгосп"</t>
  </si>
  <si>
    <t>Деревина дровяна для ПВ</t>
  </si>
  <si>
    <t>ТОВ "Приваттенерго"</t>
  </si>
  <si>
    <t>надання послуг теплової енергії</t>
  </si>
  <si>
    <t xml:space="preserve">Управління поліції охорони </t>
  </si>
  <si>
    <t xml:space="preserve">воєнізована охорона </t>
  </si>
  <si>
    <t>КП "Обласний аптечний склад"</t>
  </si>
  <si>
    <t>сибазон 2 мл №10</t>
  </si>
  <si>
    <t>КНП ІФ СЗНПД ІФ ОР (Псих№2)</t>
  </si>
  <si>
    <t>Разом по ЛПЗ</t>
  </si>
  <si>
    <t>Головний бухгалтер:</t>
  </si>
  <si>
    <t>Дутка О.Й.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</si>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</sst>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3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Continuous" vertical="center" wrapText="1" shrinkToFi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31" fillId="0" borderId="15" xfId="0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4" fontId="31" fillId="0" borderId="16" xfId="0" applyNumberFormat="1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24" fillId="0" borderId="1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wrapText="1"/>
    </xf>
    <xf numFmtId="0" fontId="17" fillId="0" borderId="13" xfId="0" applyFont="1" applyBorder="1" applyAlignment="1">
      <alignment horizontal="left"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 horizontal="left" vertical="center"/>
    </xf>
    <xf numFmtId="0" fontId="17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4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5" xfId="0" applyFont="1" applyBorder="1" applyAlignment="1">
      <alignment/>
    </xf>
    <xf numFmtId="0" fontId="32" fillId="0" borderId="15" xfId="0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1" xfId="0" applyFont="1" applyBorder="1" applyAlignment="1">
      <alignment/>
    </xf>
    <xf numFmtId="2" fontId="21" fillId="0" borderId="12" xfId="0" applyNumberFormat="1" applyFont="1" applyBorder="1" applyAlignment="1">
      <alignment/>
    </xf>
    <xf numFmtId="0" fontId="32" fillId="0" borderId="28" xfId="0" applyFont="1" applyBorder="1" applyAlignment="1">
      <alignment/>
    </xf>
    <xf numFmtId="0" fontId="32" fillId="0" borderId="28" xfId="0" applyFont="1" applyBorder="1" applyAlignment="1">
      <alignment horizontal="left"/>
    </xf>
    <xf numFmtId="0" fontId="32" fillId="0" borderId="28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7" fillId="0" borderId="2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33" fillId="0" borderId="2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5"/>
  <sheetViews>
    <sheetView tabSelected="1" zoomScalePageLayoutView="0" workbookViewId="0" topLeftCell="A101">
      <selection activeCell="C130" sqref="C130"/>
    </sheetView>
  </sheetViews>
  <sheetFormatPr defaultColWidth="9.140625" defaultRowHeight="12.75"/>
  <cols>
    <col min="1" max="1" width="18.7109375" style="3" customWidth="1"/>
    <col min="2" max="2" width="33.28125" style="3" customWidth="1"/>
    <col min="3" max="3" width="38.8515625" style="3" customWidth="1"/>
    <col min="4" max="4" width="11.7109375" style="3" customWidth="1"/>
    <col min="5" max="5" width="8.8515625" style="3" customWidth="1"/>
    <col min="6" max="6" width="13.140625" style="3" customWidth="1"/>
    <col min="7" max="7" width="10.57421875" style="3" bestFit="1" customWidth="1"/>
    <col min="8" max="16384" width="9.140625" style="3" customWidth="1"/>
  </cols>
  <sheetData>
    <row r="1" ht="6.75" customHeight="1"/>
    <row r="2" spans="1:6" s="10" customFormat="1" ht="18.75" customHeight="1">
      <c r="A2" s="90" t="s">
        <v>6</v>
      </c>
      <c r="B2" s="90"/>
      <c r="C2" s="90"/>
      <c r="D2" s="90"/>
      <c r="E2" s="90"/>
      <c r="F2" s="9"/>
    </row>
    <row r="3" spans="1:6" s="10" customFormat="1" ht="12.75">
      <c r="A3" s="90" t="s">
        <v>110</v>
      </c>
      <c r="B3" s="90"/>
      <c r="C3" s="90"/>
      <c r="D3" s="90"/>
      <c r="E3" s="90"/>
      <c r="F3" s="8"/>
    </row>
    <row r="4" spans="2:7" ht="13.5">
      <c r="B4" s="4"/>
      <c r="C4" s="5"/>
      <c r="D4" s="6"/>
      <c r="G4" s="7"/>
    </row>
    <row r="5" ht="3" customHeight="1" thickBot="1">
      <c r="G5" s="7"/>
    </row>
    <row r="6" spans="1:7" s="2" customFormat="1" ht="36" customHeight="1" thickBot="1">
      <c r="A6" s="11" t="s">
        <v>0</v>
      </c>
      <c r="B6" s="12" t="s">
        <v>1</v>
      </c>
      <c r="C6" s="13" t="s">
        <v>2</v>
      </c>
      <c r="D6" s="14" t="s">
        <v>8</v>
      </c>
      <c r="E6" s="14" t="s">
        <v>3</v>
      </c>
      <c r="F6" s="15" t="s">
        <v>4</v>
      </c>
      <c r="G6" s="1"/>
    </row>
    <row r="7" spans="1:6" ht="18" customHeight="1">
      <c r="A7" s="91" t="s">
        <v>111</v>
      </c>
      <c r="B7" s="30" t="s">
        <v>112</v>
      </c>
      <c r="C7" s="30" t="s">
        <v>113</v>
      </c>
      <c r="D7" s="32">
        <v>103.5</v>
      </c>
      <c r="E7" s="33">
        <v>86</v>
      </c>
      <c r="F7" s="59">
        <v>8901</v>
      </c>
    </row>
    <row r="8" spans="1:6" ht="16.5" customHeight="1">
      <c r="A8" s="92"/>
      <c r="B8" s="30" t="s">
        <v>114</v>
      </c>
      <c r="C8" s="30" t="s">
        <v>115</v>
      </c>
      <c r="D8" s="32">
        <v>2.72</v>
      </c>
      <c r="E8" s="33">
        <v>22221</v>
      </c>
      <c r="F8" s="59">
        <v>60272.82</v>
      </c>
    </row>
    <row r="9" spans="1:6" ht="16.5" customHeight="1">
      <c r="A9" s="92"/>
      <c r="B9" s="30" t="s">
        <v>116</v>
      </c>
      <c r="C9" s="30" t="s">
        <v>117</v>
      </c>
      <c r="D9" s="32">
        <v>1.54</v>
      </c>
      <c r="E9" s="33">
        <v>22221</v>
      </c>
      <c r="F9" s="59">
        <v>34030.68</v>
      </c>
    </row>
    <row r="10" spans="1:6" ht="13.5" thickBot="1">
      <c r="A10" s="92"/>
      <c r="B10" s="31" t="s">
        <v>116</v>
      </c>
      <c r="C10" s="31" t="s">
        <v>118</v>
      </c>
      <c r="D10" s="34">
        <v>241.03</v>
      </c>
      <c r="E10" s="35">
        <v>1</v>
      </c>
      <c r="F10" s="60">
        <v>241.03</v>
      </c>
    </row>
    <row r="11" spans="1:6" ht="13.5" thickBot="1">
      <c r="A11" s="39"/>
      <c r="B11" s="37" t="s">
        <v>7</v>
      </c>
      <c r="C11" s="37"/>
      <c r="D11" s="40"/>
      <c r="E11" s="41"/>
      <c r="F11" s="42">
        <f>SUM(F7:F10)</f>
        <v>103445.53</v>
      </c>
    </row>
    <row r="12" spans="1:6" ht="12.75">
      <c r="A12" s="87" t="s">
        <v>131</v>
      </c>
      <c r="B12" s="85" t="s">
        <v>119</v>
      </c>
      <c r="C12" s="45" t="s">
        <v>120</v>
      </c>
      <c r="D12" s="51">
        <v>10.5</v>
      </c>
      <c r="E12" s="51">
        <v>40</v>
      </c>
      <c r="F12" s="52">
        <v>420</v>
      </c>
    </row>
    <row r="13" spans="1:6" ht="12.75">
      <c r="A13" s="88"/>
      <c r="B13" s="86"/>
      <c r="C13" s="43" t="s">
        <v>121</v>
      </c>
      <c r="D13" s="53">
        <v>87.2</v>
      </c>
      <c r="E13" s="53">
        <v>4</v>
      </c>
      <c r="F13" s="54">
        <v>332</v>
      </c>
    </row>
    <row r="14" spans="1:6" ht="12.75">
      <c r="A14" s="88"/>
      <c r="B14" s="86"/>
      <c r="C14" s="44" t="s">
        <v>122</v>
      </c>
      <c r="D14" s="53">
        <v>22.5</v>
      </c>
      <c r="E14" s="53">
        <v>68</v>
      </c>
      <c r="F14" s="54">
        <v>1530</v>
      </c>
    </row>
    <row r="15" spans="1:6" ht="12.75">
      <c r="A15" s="88"/>
      <c r="B15" s="38" t="s">
        <v>123</v>
      </c>
      <c r="C15" s="36" t="s">
        <v>124</v>
      </c>
      <c r="D15" s="53">
        <v>130</v>
      </c>
      <c r="E15" s="53">
        <v>20</v>
      </c>
      <c r="F15" s="54">
        <v>2600</v>
      </c>
    </row>
    <row r="16" spans="1:6" ht="12.75">
      <c r="A16" s="88"/>
      <c r="B16" s="38" t="s">
        <v>125</v>
      </c>
      <c r="C16" s="36" t="s">
        <v>126</v>
      </c>
      <c r="D16" s="53"/>
      <c r="E16" s="53"/>
      <c r="F16" s="55">
        <v>1747.2</v>
      </c>
    </row>
    <row r="17" spans="1:6" ht="12.75">
      <c r="A17" s="88"/>
      <c r="B17" s="38" t="s">
        <v>127</v>
      </c>
      <c r="C17" s="36" t="s">
        <v>128</v>
      </c>
      <c r="D17" s="53"/>
      <c r="E17" s="53"/>
      <c r="F17" s="54">
        <v>1080</v>
      </c>
    </row>
    <row r="18" spans="1:6" ht="13.5" thickBot="1">
      <c r="A18" s="89"/>
      <c r="B18" s="46" t="s">
        <v>129</v>
      </c>
      <c r="C18" s="47" t="s">
        <v>130</v>
      </c>
      <c r="D18" s="56">
        <v>14.94</v>
      </c>
      <c r="E18" s="56">
        <v>31</v>
      </c>
      <c r="F18" s="57">
        <v>463.14</v>
      </c>
    </row>
    <row r="19" spans="1:6" ht="13.5" thickBot="1">
      <c r="A19" s="48"/>
      <c r="B19" s="18" t="s">
        <v>9</v>
      </c>
      <c r="C19" s="49"/>
      <c r="D19" s="50"/>
      <c r="E19" s="49"/>
      <c r="F19" s="58">
        <v>8172.34</v>
      </c>
    </row>
    <row r="20" spans="1:6" ht="12.75">
      <c r="A20" s="87" t="s">
        <v>149</v>
      </c>
      <c r="B20" s="67" t="s">
        <v>5</v>
      </c>
      <c r="C20" s="67" t="s">
        <v>14</v>
      </c>
      <c r="D20" s="19">
        <v>1705.97</v>
      </c>
      <c r="E20" s="19">
        <v>110.46</v>
      </c>
      <c r="F20" s="25">
        <v>188456</v>
      </c>
    </row>
    <row r="21" spans="1:6" ht="12.75">
      <c r="A21" s="88"/>
      <c r="B21" s="96" t="s">
        <v>15</v>
      </c>
      <c r="C21" s="23" t="s">
        <v>16</v>
      </c>
      <c r="D21" s="20">
        <v>11.59</v>
      </c>
      <c r="E21" s="16">
        <v>1260</v>
      </c>
      <c r="F21" s="17">
        <v>14600</v>
      </c>
    </row>
    <row r="22" spans="1:6" ht="12.75">
      <c r="A22" s="88"/>
      <c r="B22" s="97"/>
      <c r="C22" s="23" t="s">
        <v>17</v>
      </c>
      <c r="D22" s="20">
        <v>13.66</v>
      </c>
      <c r="E22" s="16">
        <v>1274</v>
      </c>
      <c r="F22" s="17">
        <v>17400</v>
      </c>
    </row>
    <row r="23" spans="1:6" ht="12.75">
      <c r="A23" s="88"/>
      <c r="B23" s="23" t="s">
        <v>18</v>
      </c>
      <c r="C23" s="23" t="s">
        <v>19</v>
      </c>
      <c r="D23" s="20">
        <v>2.75</v>
      </c>
      <c r="E23" s="16">
        <v>54576</v>
      </c>
      <c r="F23" s="26">
        <v>150142.78</v>
      </c>
    </row>
    <row r="24" spans="1:6" ht="12.75">
      <c r="A24" s="88"/>
      <c r="B24" s="23" t="s">
        <v>20</v>
      </c>
      <c r="C24" s="23" t="s">
        <v>10</v>
      </c>
      <c r="D24" s="20">
        <v>1.531464</v>
      </c>
      <c r="E24" s="16">
        <v>71512</v>
      </c>
      <c r="F24" s="26">
        <v>109413.09</v>
      </c>
    </row>
    <row r="25" spans="1:6" ht="12.75">
      <c r="A25" s="88"/>
      <c r="B25" s="23" t="s">
        <v>21</v>
      </c>
      <c r="C25" s="23" t="s">
        <v>11</v>
      </c>
      <c r="D25" s="20">
        <v>108.43</v>
      </c>
      <c r="E25" s="16">
        <v>36.89</v>
      </c>
      <c r="F25" s="26">
        <v>4000</v>
      </c>
    </row>
    <row r="26" spans="1:6" ht="12.75">
      <c r="A26" s="88"/>
      <c r="B26" s="24" t="s">
        <v>22</v>
      </c>
      <c r="C26" s="24" t="s">
        <v>23</v>
      </c>
      <c r="D26" s="21">
        <v>1000</v>
      </c>
      <c r="E26" s="21">
        <v>1</v>
      </c>
      <c r="F26" s="27">
        <v>1000</v>
      </c>
    </row>
    <row r="27" spans="1:6" ht="12.75">
      <c r="A27" s="88"/>
      <c r="B27" s="24" t="s">
        <v>24</v>
      </c>
      <c r="C27" s="24" t="s">
        <v>25</v>
      </c>
      <c r="D27" s="21">
        <v>60</v>
      </c>
      <c r="E27" s="21">
        <v>1</v>
      </c>
      <c r="F27" s="27">
        <v>60</v>
      </c>
    </row>
    <row r="28" spans="1:6" ht="12.75">
      <c r="A28" s="88"/>
      <c r="B28" s="24" t="s">
        <v>26</v>
      </c>
      <c r="C28" s="24" t="s">
        <v>27</v>
      </c>
      <c r="D28" s="21">
        <v>3320</v>
      </c>
      <c r="E28" s="21">
        <v>1</v>
      </c>
      <c r="F28" s="27">
        <v>3320</v>
      </c>
    </row>
    <row r="29" spans="1:6" ht="22.5">
      <c r="A29" s="88"/>
      <c r="B29" s="24" t="s">
        <v>28</v>
      </c>
      <c r="C29" s="24" t="s">
        <v>29</v>
      </c>
      <c r="D29" s="21">
        <v>650</v>
      </c>
      <c r="E29" s="21">
        <v>1</v>
      </c>
      <c r="F29" s="27">
        <v>650</v>
      </c>
    </row>
    <row r="30" spans="1:6" ht="12.75">
      <c r="A30" s="88"/>
      <c r="B30" s="24" t="s">
        <v>30</v>
      </c>
      <c r="C30" s="24" t="s">
        <v>31</v>
      </c>
      <c r="D30" s="21">
        <v>1374.61</v>
      </c>
      <c r="E30" s="21">
        <v>1</v>
      </c>
      <c r="F30" s="27">
        <v>1374.61</v>
      </c>
    </row>
    <row r="31" spans="1:6" ht="12.75">
      <c r="A31" s="88"/>
      <c r="B31" s="24" t="s">
        <v>32</v>
      </c>
      <c r="C31" s="24" t="s">
        <v>29</v>
      </c>
      <c r="D31" s="21">
        <v>900</v>
      </c>
      <c r="E31" s="21">
        <v>1</v>
      </c>
      <c r="F31" s="27">
        <v>900</v>
      </c>
    </row>
    <row r="32" spans="1:6" ht="12.75">
      <c r="A32" s="88"/>
      <c r="B32" s="24" t="s">
        <v>132</v>
      </c>
      <c r="C32" s="24" t="s">
        <v>25</v>
      </c>
      <c r="D32" s="21">
        <v>550</v>
      </c>
      <c r="E32" s="21">
        <v>1</v>
      </c>
      <c r="F32" s="27">
        <v>550</v>
      </c>
    </row>
    <row r="33" spans="1:6" ht="12.75">
      <c r="A33" s="88"/>
      <c r="B33" s="24" t="s">
        <v>33</v>
      </c>
      <c r="C33" s="24" t="s">
        <v>34</v>
      </c>
      <c r="D33" s="21">
        <v>250</v>
      </c>
      <c r="E33" s="21">
        <v>1</v>
      </c>
      <c r="F33" s="27">
        <v>250</v>
      </c>
    </row>
    <row r="34" spans="1:6" ht="12.75">
      <c r="A34" s="88"/>
      <c r="B34" s="24" t="s">
        <v>35</v>
      </c>
      <c r="C34" s="24" t="s">
        <v>25</v>
      </c>
      <c r="D34" s="21">
        <v>950</v>
      </c>
      <c r="E34" s="21">
        <v>3</v>
      </c>
      <c r="F34" s="27">
        <v>950</v>
      </c>
    </row>
    <row r="35" spans="1:6" ht="12.75">
      <c r="A35" s="88"/>
      <c r="B35" s="24" t="s">
        <v>36</v>
      </c>
      <c r="C35" s="24" t="s">
        <v>37</v>
      </c>
      <c r="D35" s="21">
        <v>59.75</v>
      </c>
      <c r="E35" s="21">
        <v>4</v>
      </c>
      <c r="F35" s="27">
        <v>239</v>
      </c>
    </row>
    <row r="36" spans="1:6" ht="12.75">
      <c r="A36" s="88"/>
      <c r="B36" s="24" t="s">
        <v>38</v>
      </c>
      <c r="C36" s="24" t="s">
        <v>39</v>
      </c>
      <c r="D36" s="21">
        <v>3422</v>
      </c>
      <c r="E36" s="21">
        <v>1</v>
      </c>
      <c r="F36" s="27">
        <v>3422</v>
      </c>
    </row>
    <row r="37" spans="1:6" ht="12.75">
      <c r="A37" s="88"/>
      <c r="B37" s="93" t="s">
        <v>40</v>
      </c>
      <c r="C37" s="24" t="s">
        <v>41</v>
      </c>
      <c r="D37" s="21">
        <v>3.2</v>
      </c>
      <c r="E37" s="21">
        <v>500</v>
      </c>
      <c r="F37" s="28">
        <v>1597</v>
      </c>
    </row>
    <row r="38" spans="1:6" ht="12.75">
      <c r="A38" s="88"/>
      <c r="B38" s="94"/>
      <c r="C38" s="24" t="s">
        <v>42</v>
      </c>
      <c r="D38" s="21">
        <v>13.5</v>
      </c>
      <c r="E38" s="21">
        <v>540</v>
      </c>
      <c r="F38" s="28">
        <v>7290</v>
      </c>
    </row>
    <row r="39" spans="1:6" ht="12.75">
      <c r="A39" s="88"/>
      <c r="B39" s="94"/>
      <c r="C39" s="24" t="s">
        <v>43</v>
      </c>
      <c r="D39" s="21">
        <v>9</v>
      </c>
      <c r="E39" s="21">
        <v>607</v>
      </c>
      <c r="F39" s="28">
        <v>5463</v>
      </c>
    </row>
    <row r="40" spans="1:6" ht="12.75">
      <c r="A40" s="88"/>
      <c r="B40" s="94"/>
      <c r="C40" s="24" t="s">
        <v>44</v>
      </c>
      <c r="D40" s="21">
        <v>2.7</v>
      </c>
      <c r="E40" s="21">
        <v>1500</v>
      </c>
      <c r="F40" s="28">
        <v>4050</v>
      </c>
    </row>
    <row r="41" spans="1:6" ht="12.75">
      <c r="A41" s="88"/>
      <c r="B41" s="94"/>
      <c r="C41" s="24" t="s">
        <v>45</v>
      </c>
      <c r="D41" s="21">
        <v>3.2</v>
      </c>
      <c r="E41" s="21">
        <v>500</v>
      </c>
      <c r="F41" s="28">
        <v>1600</v>
      </c>
    </row>
    <row r="42" spans="1:6" ht="12.75">
      <c r="A42" s="88"/>
      <c r="B42" s="94"/>
      <c r="C42" s="24" t="s">
        <v>133</v>
      </c>
      <c r="D42" s="21">
        <v>17.5</v>
      </c>
      <c r="E42" s="21">
        <v>90</v>
      </c>
      <c r="F42" s="28">
        <v>1575</v>
      </c>
    </row>
    <row r="43" spans="1:6" ht="12.75">
      <c r="A43" s="88"/>
      <c r="B43" s="95"/>
      <c r="C43" s="24" t="s">
        <v>134</v>
      </c>
      <c r="D43" s="21">
        <v>16.1</v>
      </c>
      <c r="E43" s="21">
        <v>2160</v>
      </c>
      <c r="F43" s="28">
        <v>34776</v>
      </c>
    </row>
    <row r="44" spans="1:6" ht="12.75">
      <c r="A44" s="88"/>
      <c r="B44" s="93" t="s">
        <v>46</v>
      </c>
      <c r="C44" s="24" t="s">
        <v>47</v>
      </c>
      <c r="D44" s="21">
        <v>394.8</v>
      </c>
      <c r="E44" s="21">
        <v>2</v>
      </c>
      <c r="F44" s="28">
        <v>789.6</v>
      </c>
    </row>
    <row r="45" spans="1:6" ht="12.75">
      <c r="A45" s="88"/>
      <c r="B45" s="94"/>
      <c r="C45" s="24" t="s">
        <v>48</v>
      </c>
      <c r="D45" s="21">
        <v>254.8</v>
      </c>
      <c r="E45" s="21">
        <v>4</v>
      </c>
      <c r="F45" s="28">
        <v>1019.2</v>
      </c>
    </row>
    <row r="46" spans="1:6" ht="12.75">
      <c r="A46" s="88"/>
      <c r="B46" s="94"/>
      <c r="C46" s="24" t="s">
        <v>49</v>
      </c>
      <c r="D46" s="21">
        <v>232.4</v>
      </c>
      <c r="E46" s="21">
        <v>1</v>
      </c>
      <c r="F46" s="28">
        <v>232.4</v>
      </c>
    </row>
    <row r="47" spans="1:6" ht="12.75">
      <c r="A47" s="88"/>
      <c r="B47" s="94"/>
      <c r="C47" s="24" t="s">
        <v>50</v>
      </c>
      <c r="D47" s="21">
        <v>148.4</v>
      </c>
      <c r="E47" s="21">
        <v>8</v>
      </c>
      <c r="F47" s="28">
        <v>1187.2</v>
      </c>
    </row>
    <row r="48" spans="1:6" ht="12.75">
      <c r="A48" s="88"/>
      <c r="B48" s="94"/>
      <c r="C48" s="24" t="s">
        <v>51</v>
      </c>
      <c r="D48" s="21">
        <v>620</v>
      </c>
      <c r="E48" s="21">
        <v>1</v>
      </c>
      <c r="F48" s="28">
        <v>620</v>
      </c>
    </row>
    <row r="49" spans="1:6" ht="12.75">
      <c r="A49" s="88"/>
      <c r="B49" s="94"/>
      <c r="C49" s="24" t="s">
        <v>52</v>
      </c>
      <c r="D49" s="21">
        <v>443</v>
      </c>
      <c r="E49" s="21">
        <v>1</v>
      </c>
      <c r="F49" s="28">
        <v>443</v>
      </c>
    </row>
    <row r="50" spans="1:6" ht="12.75">
      <c r="A50" s="88"/>
      <c r="B50" s="94"/>
      <c r="C50" s="24" t="s">
        <v>53</v>
      </c>
      <c r="D50" s="21">
        <v>413</v>
      </c>
      <c r="E50" s="21">
        <v>1</v>
      </c>
      <c r="F50" s="28">
        <v>413</v>
      </c>
    </row>
    <row r="51" spans="1:6" ht="12.75">
      <c r="A51" s="88"/>
      <c r="B51" s="94"/>
      <c r="C51" s="24" t="s">
        <v>54</v>
      </c>
      <c r="D51" s="21">
        <v>1371</v>
      </c>
      <c r="E51" s="21">
        <v>1</v>
      </c>
      <c r="F51" s="28">
        <v>1371</v>
      </c>
    </row>
    <row r="52" spans="1:6" ht="12.75">
      <c r="A52" s="88"/>
      <c r="B52" s="94"/>
      <c r="C52" s="24" t="s">
        <v>55</v>
      </c>
      <c r="D52" s="21">
        <v>10.64</v>
      </c>
      <c r="E52" s="21">
        <v>270</v>
      </c>
      <c r="F52" s="28">
        <v>2872.8</v>
      </c>
    </row>
    <row r="53" spans="1:6" ht="12.75">
      <c r="A53" s="88"/>
      <c r="B53" s="94"/>
      <c r="C53" s="24" t="s">
        <v>56</v>
      </c>
      <c r="D53" s="21">
        <v>651.25</v>
      </c>
      <c r="E53" s="21">
        <v>2</v>
      </c>
      <c r="F53" s="28">
        <v>1302.5</v>
      </c>
    </row>
    <row r="54" spans="1:6" ht="12.75">
      <c r="A54" s="88"/>
      <c r="B54" s="94"/>
      <c r="C54" s="24" t="s">
        <v>57</v>
      </c>
      <c r="D54" s="21">
        <v>40</v>
      </c>
      <c r="E54" s="21">
        <v>3</v>
      </c>
      <c r="F54" s="28">
        <v>120</v>
      </c>
    </row>
    <row r="55" spans="1:6" ht="12.75">
      <c r="A55" s="88"/>
      <c r="B55" s="94"/>
      <c r="C55" s="24" t="s">
        <v>58</v>
      </c>
      <c r="D55" s="21">
        <v>215</v>
      </c>
      <c r="E55" s="21">
        <v>1</v>
      </c>
      <c r="F55" s="28">
        <v>215</v>
      </c>
    </row>
    <row r="56" spans="1:6" ht="12.75">
      <c r="A56" s="88"/>
      <c r="B56" s="94"/>
      <c r="C56" s="24" t="s">
        <v>59</v>
      </c>
      <c r="D56" s="21">
        <v>417</v>
      </c>
      <c r="E56" s="21">
        <v>2</v>
      </c>
      <c r="F56" s="28">
        <v>834</v>
      </c>
    </row>
    <row r="57" spans="1:6" ht="12.75">
      <c r="A57" s="88"/>
      <c r="B57" s="94"/>
      <c r="C57" s="24" t="s">
        <v>60</v>
      </c>
      <c r="D57" s="21">
        <v>159</v>
      </c>
      <c r="E57" s="21">
        <v>1</v>
      </c>
      <c r="F57" s="28">
        <v>159</v>
      </c>
    </row>
    <row r="58" spans="1:6" ht="12.75">
      <c r="A58" s="88"/>
      <c r="B58" s="94"/>
      <c r="C58" s="24" t="s">
        <v>61</v>
      </c>
      <c r="D58" s="21">
        <v>6.49</v>
      </c>
      <c r="E58" s="21">
        <v>30</v>
      </c>
      <c r="F58" s="28">
        <v>194.7</v>
      </c>
    </row>
    <row r="59" spans="1:6" ht="12.75">
      <c r="A59" s="88"/>
      <c r="B59" s="94"/>
      <c r="C59" s="24" t="s">
        <v>62</v>
      </c>
      <c r="D59" s="21">
        <v>115</v>
      </c>
      <c r="E59" s="21">
        <v>3</v>
      </c>
      <c r="F59" s="28">
        <v>345</v>
      </c>
    </row>
    <row r="60" spans="1:6" ht="12.75">
      <c r="A60" s="88"/>
      <c r="B60" s="94"/>
      <c r="C60" s="24" t="s">
        <v>63</v>
      </c>
      <c r="D60" s="21">
        <v>44.94</v>
      </c>
      <c r="E60" s="21">
        <v>3</v>
      </c>
      <c r="F60" s="28">
        <v>134.82</v>
      </c>
    </row>
    <row r="61" spans="1:6" ht="12.75">
      <c r="A61" s="88"/>
      <c r="B61" s="94"/>
      <c r="C61" s="24" t="s">
        <v>64</v>
      </c>
      <c r="D61" s="21">
        <v>157.29</v>
      </c>
      <c r="E61" s="21">
        <v>2</v>
      </c>
      <c r="F61" s="28">
        <v>314.58</v>
      </c>
    </row>
    <row r="62" spans="1:6" ht="12.75">
      <c r="A62" s="88"/>
      <c r="B62" s="95"/>
      <c r="C62" s="24" t="s">
        <v>65</v>
      </c>
      <c r="D62" s="21">
        <v>432.2</v>
      </c>
      <c r="E62" s="21">
        <v>1</v>
      </c>
      <c r="F62" s="28">
        <v>432.2</v>
      </c>
    </row>
    <row r="63" spans="1:6" ht="12.75">
      <c r="A63" s="88"/>
      <c r="B63" s="93" t="s">
        <v>66</v>
      </c>
      <c r="C63" s="24" t="s">
        <v>67</v>
      </c>
      <c r="D63" s="21">
        <v>28.42</v>
      </c>
      <c r="E63" s="21">
        <v>100</v>
      </c>
      <c r="F63" s="28">
        <v>2841.92</v>
      </c>
    </row>
    <row r="64" spans="1:6" ht="12.75">
      <c r="A64" s="88"/>
      <c r="B64" s="94"/>
      <c r="C64" s="24" t="s">
        <v>68</v>
      </c>
      <c r="D64" s="21">
        <v>61.61</v>
      </c>
      <c r="E64" s="21">
        <v>30</v>
      </c>
      <c r="F64" s="28">
        <v>1848.32</v>
      </c>
    </row>
    <row r="65" spans="1:6" ht="12.75">
      <c r="A65" s="88"/>
      <c r="B65" s="94"/>
      <c r="C65" s="24" t="s">
        <v>69</v>
      </c>
      <c r="D65" s="21">
        <v>381.39</v>
      </c>
      <c r="E65" s="21">
        <v>20</v>
      </c>
      <c r="F65" s="28">
        <v>7627.81</v>
      </c>
    </row>
    <row r="66" spans="1:6" ht="12.75">
      <c r="A66" s="88"/>
      <c r="B66" s="94"/>
      <c r="C66" s="24" t="s">
        <v>70</v>
      </c>
      <c r="D66" s="21">
        <v>19.36</v>
      </c>
      <c r="E66" s="21">
        <v>100</v>
      </c>
      <c r="F66" s="28">
        <v>1935.63</v>
      </c>
    </row>
    <row r="67" spans="1:6" ht="12.75">
      <c r="A67" s="88"/>
      <c r="B67" s="94"/>
      <c r="C67" s="24" t="s">
        <v>71</v>
      </c>
      <c r="D67" s="21">
        <v>52.02</v>
      </c>
      <c r="E67" s="21">
        <v>20</v>
      </c>
      <c r="F67" s="28">
        <v>1040.4</v>
      </c>
    </row>
    <row r="68" spans="1:6" ht="12.75">
      <c r="A68" s="88"/>
      <c r="B68" s="94"/>
      <c r="C68" s="24" t="s">
        <v>72</v>
      </c>
      <c r="D68" s="21">
        <v>84.17</v>
      </c>
      <c r="E68" s="21">
        <v>200</v>
      </c>
      <c r="F68" s="28">
        <v>16834</v>
      </c>
    </row>
    <row r="69" spans="1:6" ht="12.75">
      <c r="A69" s="88"/>
      <c r="B69" s="94"/>
      <c r="C69" s="24" t="s">
        <v>135</v>
      </c>
      <c r="D69" s="21">
        <v>29.03</v>
      </c>
      <c r="E69" s="21">
        <v>200</v>
      </c>
      <c r="F69" s="28">
        <v>5805.82</v>
      </c>
    </row>
    <row r="70" spans="1:6" ht="12.75">
      <c r="A70" s="88"/>
      <c r="B70" s="95"/>
      <c r="C70" s="24" t="s">
        <v>136</v>
      </c>
      <c r="D70" s="21">
        <v>19.01</v>
      </c>
      <c r="E70" s="21">
        <v>40</v>
      </c>
      <c r="F70" s="28">
        <v>760.4</v>
      </c>
    </row>
    <row r="71" spans="1:6" ht="12.75">
      <c r="A71" s="88"/>
      <c r="B71" s="93" t="s">
        <v>137</v>
      </c>
      <c r="C71" s="24" t="s">
        <v>138</v>
      </c>
      <c r="D71" s="21">
        <v>0.8</v>
      </c>
      <c r="E71" s="21">
        <v>10000</v>
      </c>
      <c r="F71" s="28">
        <v>8000</v>
      </c>
    </row>
    <row r="72" spans="1:6" ht="12.75">
      <c r="A72" s="88"/>
      <c r="B72" s="95"/>
      <c r="C72" s="24" t="s">
        <v>139</v>
      </c>
      <c r="D72" s="21">
        <v>6</v>
      </c>
      <c r="E72" s="21">
        <v>4000</v>
      </c>
      <c r="F72" s="28">
        <v>24000</v>
      </c>
    </row>
    <row r="73" spans="1:6" ht="12.75">
      <c r="A73" s="88"/>
      <c r="B73" s="93" t="s">
        <v>73</v>
      </c>
      <c r="C73" s="24" t="s">
        <v>74</v>
      </c>
      <c r="D73" s="21">
        <v>2.9</v>
      </c>
      <c r="E73" s="21">
        <v>5517</v>
      </c>
      <c r="F73" s="28">
        <v>16000</v>
      </c>
    </row>
    <row r="74" spans="1:6" ht="12.75">
      <c r="A74" s="88"/>
      <c r="B74" s="94"/>
      <c r="C74" s="24" t="s">
        <v>75</v>
      </c>
      <c r="D74" s="21">
        <v>65</v>
      </c>
      <c r="E74" s="21">
        <v>69.23</v>
      </c>
      <c r="F74" s="28">
        <v>4500</v>
      </c>
    </row>
    <row r="75" spans="1:6" ht="12.75">
      <c r="A75" s="88"/>
      <c r="B75" s="94"/>
      <c r="C75" s="24" t="s">
        <v>76</v>
      </c>
      <c r="D75" s="21">
        <v>31.85</v>
      </c>
      <c r="E75" s="21">
        <v>48</v>
      </c>
      <c r="F75" s="28">
        <v>1528.8</v>
      </c>
    </row>
    <row r="76" spans="1:6" ht="12.75">
      <c r="A76" s="88"/>
      <c r="B76" s="94"/>
      <c r="C76" s="24" t="s">
        <v>77</v>
      </c>
      <c r="D76" s="21">
        <v>64</v>
      </c>
      <c r="E76" s="21">
        <v>71.88</v>
      </c>
      <c r="F76" s="28">
        <v>4600</v>
      </c>
    </row>
    <row r="77" spans="1:6" ht="12.75">
      <c r="A77" s="88"/>
      <c r="B77" s="94"/>
      <c r="C77" s="24" t="s">
        <v>78</v>
      </c>
      <c r="D77" s="21">
        <v>8.5</v>
      </c>
      <c r="E77" s="21">
        <v>50</v>
      </c>
      <c r="F77" s="28">
        <v>425</v>
      </c>
    </row>
    <row r="78" spans="1:6" ht="12.75">
      <c r="A78" s="88"/>
      <c r="B78" s="94"/>
      <c r="C78" s="24" t="s">
        <v>140</v>
      </c>
      <c r="D78" s="21">
        <v>12</v>
      </c>
      <c r="E78" s="21">
        <v>16</v>
      </c>
      <c r="F78" s="28">
        <v>192</v>
      </c>
    </row>
    <row r="79" spans="1:6" ht="12.75">
      <c r="A79" s="88"/>
      <c r="B79" s="94"/>
      <c r="C79" s="24" t="s">
        <v>141</v>
      </c>
      <c r="D79" s="21">
        <v>24</v>
      </c>
      <c r="E79" s="21">
        <v>98.09</v>
      </c>
      <c r="F79" s="28">
        <v>2354.2</v>
      </c>
    </row>
    <row r="80" spans="1:6" ht="12.75">
      <c r="A80" s="88"/>
      <c r="B80" s="95"/>
      <c r="C80" s="24" t="s">
        <v>79</v>
      </c>
      <c r="D80" s="21">
        <v>26.95</v>
      </c>
      <c r="E80" s="21">
        <v>167</v>
      </c>
      <c r="F80" s="28">
        <v>4500</v>
      </c>
    </row>
    <row r="81" spans="1:6" ht="12.75">
      <c r="A81" s="88"/>
      <c r="B81" s="93" t="s">
        <v>80</v>
      </c>
      <c r="C81" s="24" t="s">
        <v>81</v>
      </c>
      <c r="D81" s="21">
        <v>79.2</v>
      </c>
      <c r="E81" s="21">
        <v>126.26</v>
      </c>
      <c r="F81" s="28">
        <v>10000</v>
      </c>
    </row>
    <row r="82" spans="1:6" ht="12.75">
      <c r="A82" s="88"/>
      <c r="B82" s="94"/>
      <c r="C82" s="24" t="s">
        <v>82</v>
      </c>
      <c r="D82" s="21">
        <v>69</v>
      </c>
      <c r="E82" s="21">
        <v>72.46</v>
      </c>
      <c r="F82" s="28">
        <v>5000</v>
      </c>
    </row>
    <row r="83" spans="1:6" ht="12.75">
      <c r="A83" s="88"/>
      <c r="B83" s="94"/>
      <c r="C83" s="24" t="s">
        <v>83</v>
      </c>
      <c r="D83" s="21">
        <v>39.9</v>
      </c>
      <c r="E83" s="21">
        <v>30</v>
      </c>
      <c r="F83" s="28">
        <v>1197</v>
      </c>
    </row>
    <row r="84" spans="1:6" ht="12.75">
      <c r="A84" s="88"/>
      <c r="B84" s="94"/>
      <c r="C84" s="24" t="s">
        <v>12</v>
      </c>
      <c r="D84" s="21">
        <v>42</v>
      </c>
      <c r="E84" s="21">
        <v>130.32</v>
      </c>
      <c r="F84" s="28">
        <v>5473.25</v>
      </c>
    </row>
    <row r="85" spans="1:6" ht="12.75">
      <c r="A85" s="88"/>
      <c r="B85" s="94"/>
      <c r="C85" s="24" t="s">
        <v>142</v>
      </c>
      <c r="D85" s="21">
        <v>26.94</v>
      </c>
      <c r="E85" s="21">
        <v>12.24</v>
      </c>
      <c r="F85" s="28">
        <v>329.75</v>
      </c>
    </row>
    <row r="86" spans="1:6" ht="12.75">
      <c r="A86" s="88"/>
      <c r="B86" s="94"/>
      <c r="C86" s="24" t="s">
        <v>84</v>
      </c>
      <c r="D86" s="21">
        <v>49.5</v>
      </c>
      <c r="E86" s="21">
        <v>30</v>
      </c>
      <c r="F86" s="28">
        <v>1485</v>
      </c>
    </row>
    <row r="87" spans="1:6" ht="12.75">
      <c r="A87" s="88"/>
      <c r="B87" s="94"/>
      <c r="C87" s="24" t="s">
        <v>143</v>
      </c>
      <c r="D87" s="21">
        <v>188</v>
      </c>
      <c r="E87" s="21">
        <v>11.48</v>
      </c>
      <c r="F87" s="28">
        <v>2158</v>
      </c>
    </row>
    <row r="88" spans="1:6" ht="12.75">
      <c r="A88" s="88"/>
      <c r="B88" s="94"/>
      <c r="C88" s="24" t="s">
        <v>144</v>
      </c>
      <c r="D88" s="21">
        <v>29.5</v>
      </c>
      <c r="E88" s="21">
        <v>46</v>
      </c>
      <c r="F88" s="28">
        <v>1357</v>
      </c>
    </row>
    <row r="89" spans="1:6" ht="12.75">
      <c r="A89" s="88"/>
      <c r="B89" s="94"/>
      <c r="C89" s="24" t="s">
        <v>85</v>
      </c>
      <c r="D89" s="21">
        <v>21.63</v>
      </c>
      <c r="E89" s="21">
        <v>296</v>
      </c>
      <c r="F89" s="28">
        <v>6400</v>
      </c>
    </row>
    <row r="90" spans="1:6" ht="12.75">
      <c r="A90" s="88"/>
      <c r="B90" s="94"/>
      <c r="C90" s="24" t="s">
        <v>86</v>
      </c>
      <c r="D90" s="21">
        <v>15.94</v>
      </c>
      <c r="E90" s="21">
        <v>200</v>
      </c>
      <c r="F90" s="28">
        <v>3188</v>
      </c>
    </row>
    <row r="91" spans="1:6" ht="12.75">
      <c r="A91" s="88"/>
      <c r="B91" s="94"/>
      <c r="C91" s="24" t="s">
        <v>87</v>
      </c>
      <c r="D91" s="21">
        <v>13.96</v>
      </c>
      <c r="E91" s="21">
        <v>400</v>
      </c>
      <c r="F91" s="28">
        <v>5584</v>
      </c>
    </row>
    <row r="92" spans="1:6" ht="12.75">
      <c r="A92" s="88"/>
      <c r="B92" s="94"/>
      <c r="C92" s="24" t="s">
        <v>88</v>
      </c>
      <c r="D92" s="21">
        <v>15.94</v>
      </c>
      <c r="E92" s="21">
        <v>45</v>
      </c>
      <c r="F92" s="28">
        <v>717.3</v>
      </c>
    </row>
    <row r="93" spans="1:6" ht="12.75">
      <c r="A93" s="88"/>
      <c r="B93" s="94"/>
      <c r="C93" s="24" t="s">
        <v>89</v>
      </c>
      <c r="D93" s="21">
        <v>14.84</v>
      </c>
      <c r="E93" s="21">
        <v>50</v>
      </c>
      <c r="F93" s="28">
        <v>742</v>
      </c>
    </row>
    <row r="94" spans="1:6" ht="12.75">
      <c r="A94" s="88"/>
      <c r="B94" s="94"/>
      <c r="C94" s="24" t="s">
        <v>90</v>
      </c>
      <c r="D94" s="21">
        <v>14.84</v>
      </c>
      <c r="E94" s="21">
        <v>50</v>
      </c>
      <c r="F94" s="28">
        <v>742</v>
      </c>
    </row>
    <row r="95" spans="1:6" ht="12.75">
      <c r="A95" s="88"/>
      <c r="B95" s="94"/>
      <c r="C95" s="24" t="s">
        <v>91</v>
      </c>
      <c r="D95" s="21">
        <v>14.84</v>
      </c>
      <c r="E95" s="21">
        <v>40</v>
      </c>
      <c r="F95" s="28">
        <v>593.6</v>
      </c>
    </row>
    <row r="96" spans="1:6" ht="12.75">
      <c r="A96" s="88"/>
      <c r="B96" s="94"/>
      <c r="C96" s="24" t="s">
        <v>92</v>
      </c>
      <c r="D96" s="21">
        <v>15.39</v>
      </c>
      <c r="E96" s="21">
        <v>50</v>
      </c>
      <c r="F96" s="28">
        <v>769.5</v>
      </c>
    </row>
    <row r="97" spans="1:6" ht="12.75">
      <c r="A97" s="88"/>
      <c r="B97" s="94"/>
      <c r="C97" s="24" t="s">
        <v>93</v>
      </c>
      <c r="D97" s="21">
        <v>45.64</v>
      </c>
      <c r="E97" s="21">
        <v>50</v>
      </c>
      <c r="F97" s="28">
        <v>2282</v>
      </c>
    </row>
    <row r="98" spans="1:6" ht="12.75">
      <c r="A98" s="88"/>
      <c r="B98" s="94"/>
      <c r="C98" s="24" t="s">
        <v>94</v>
      </c>
      <c r="D98" s="21">
        <v>12</v>
      </c>
      <c r="E98" s="21">
        <v>50</v>
      </c>
      <c r="F98" s="28">
        <v>600</v>
      </c>
    </row>
    <row r="99" spans="1:6" ht="12.75">
      <c r="A99" s="88"/>
      <c r="B99" s="95"/>
      <c r="C99" s="24" t="s">
        <v>95</v>
      </c>
      <c r="D99" s="21">
        <v>19.3</v>
      </c>
      <c r="E99" s="21">
        <v>71.6</v>
      </c>
      <c r="F99" s="28">
        <v>1381.6</v>
      </c>
    </row>
    <row r="100" spans="1:6" ht="12.75">
      <c r="A100" s="88"/>
      <c r="B100" s="93" t="s">
        <v>96</v>
      </c>
      <c r="C100" s="24" t="s">
        <v>97</v>
      </c>
      <c r="D100" s="21">
        <v>59</v>
      </c>
      <c r="E100" s="21">
        <v>212.2</v>
      </c>
      <c r="F100" s="28">
        <v>12520</v>
      </c>
    </row>
    <row r="101" spans="1:6" ht="12.75">
      <c r="A101" s="88"/>
      <c r="B101" s="95"/>
      <c r="C101" s="24" t="s">
        <v>98</v>
      </c>
      <c r="D101" s="21">
        <v>60</v>
      </c>
      <c r="E101" s="21">
        <v>58</v>
      </c>
      <c r="F101" s="28">
        <v>3480</v>
      </c>
    </row>
    <row r="102" spans="1:6" ht="12.75">
      <c r="A102" s="88"/>
      <c r="B102" s="93" t="s">
        <v>99</v>
      </c>
      <c r="C102" s="24" t="s">
        <v>100</v>
      </c>
      <c r="D102" s="21">
        <v>78.1</v>
      </c>
      <c r="E102" s="21">
        <v>40.1</v>
      </c>
      <c r="F102" s="28">
        <v>3131.81</v>
      </c>
    </row>
    <row r="103" spans="1:6" ht="12.75">
      <c r="A103" s="88"/>
      <c r="B103" s="94"/>
      <c r="C103" s="24" t="s">
        <v>101</v>
      </c>
      <c r="D103" s="21">
        <v>77</v>
      </c>
      <c r="E103" s="21">
        <v>45.8</v>
      </c>
      <c r="F103" s="28">
        <v>3526.6</v>
      </c>
    </row>
    <row r="104" spans="1:6" ht="12.75">
      <c r="A104" s="88"/>
      <c r="B104" s="95"/>
      <c r="C104" s="24" t="s">
        <v>102</v>
      </c>
      <c r="D104" s="21">
        <v>57.2</v>
      </c>
      <c r="E104" s="21">
        <v>128.35</v>
      </c>
      <c r="F104" s="28">
        <v>7341.59</v>
      </c>
    </row>
    <row r="105" spans="1:6" ht="12.75">
      <c r="A105" s="88"/>
      <c r="B105" s="24" t="s">
        <v>148</v>
      </c>
      <c r="C105" s="24" t="s">
        <v>103</v>
      </c>
      <c r="D105" s="21">
        <v>85.99</v>
      </c>
      <c r="E105" s="21">
        <v>150</v>
      </c>
      <c r="F105" s="28">
        <v>12898.5</v>
      </c>
    </row>
    <row r="106" spans="1:6" ht="12.75">
      <c r="A106" s="88"/>
      <c r="B106" s="68"/>
      <c r="C106" s="68" t="s">
        <v>104</v>
      </c>
      <c r="D106" s="22">
        <v>24</v>
      </c>
      <c r="E106" s="22">
        <v>312</v>
      </c>
      <c r="F106" s="29">
        <v>7500</v>
      </c>
    </row>
    <row r="107" spans="1:6" ht="15" customHeight="1">
      <c r="A107" s="88"/>
      <c r="B107" s="68" t="s">
        <v>105</v>
      </c>
      <c r="C107" s="68" t="s">
        <v>106</v>
      </c>
      <c r="D107" s="22">
        <v>15</v>
      </c>
      <c r="E107" s="22">
        <v>300</v>
      </c>
      <c r="F107" s="29">
        <v>4500</v>
      </c>
    </row>
    <row r="108" spans="1:6" ht="15" customHeight="1">
      <c r="A108" s="88"/>
      <c r="B108" s="69"/>
      <c r="C108" s="24" t="s">
        <v>13</v>
      </c>
      <c r="D108" s="21">
        <v>8.8</v>
      </c>
      <c r="E108" s="21">
        <v>400</v>
      </c>
      <c r="F108" s="28">
        <v>3520</v>
      </c>
    </row>
    <row r="109" spans="1:6" ht="15" customHeight="1">
      <c r="A109" s="88"/>
      <c r="B109" s="69"/>
      <c r="C109" s="24" t="s">
        <v>107</v>
      </c>
      <c r="D109" s="21">
        <v>15</v>
      </c>
      <c r="E109" s="21">
        <v>292</v>
      </c>
      <c r="F109" s="28">
        <v>4380</v>
      </c>
    </row>
    <row r="110" spans="1:6" ht="15" customHeight="1">
      <c r="A110" s="88"/>
      <c r="B110" s="69"/>
      <c r="C110" s="24" t="s">
        <v>108</v>
      </c>
      <c r="D110" s="21">
        <v>12</v>
      </c>
      <c r="E110" s="21">
        <v>300</v>
      </c>
      <c r="F110" s="28">
        <v>3600</v>
      </c>
    </row>
    <row r="111" spans="1:6" ht="15" customHeight="1">
      <c r="A111" s="88"/>
      <c r="B111" s="69"/>
      <c r="C111" s="24" t="s">
        <v>109</v>
      </c>
      <c r="D111" s="21">
        <v>10.1</v>
      </c>
      <c r="E111" s="21">
        <v>1200.99</v>
      </c>
      <c r="F111" s="28">
        <v>12130</v>
      </c>
    </row>
    <row r="112" spans="1:6" ht="15" customHeight="1">
      <c r="A112" s="88"/>
      <c r="B112" s="70"/>
      <c r="C112" s="24" t="s">
        <v>145</v>
      </c>
      <c r="D112" s="21">
        <v>18.7</v>
      </c>
      <c r="E112" s="21">
        <v>100</v>
      </c>
      <c r="F112" s="28">
        <v>1870</v>
      </c>
    </row>
    <row r="113" spans="1:6" ht="13.5" thickBot="1">
      <c r="A113" s="89"/>
      <c r="B113" s="24" t="s">
        <v>146</v>
      </c>
      <c r="C113" s="24" t="s">
        <v>147</v>
      </c>
      <c r="D113" s="21">
        <v>50</v>
      </c>
      <c r="E113" s="21">
        <v>219.96</v>
      </c>
      <c r="F113" s="28">
        <v>10997.8</v>
      </c>
    </row>
    <row r="114" spans="1:6" ht="13.5" thickBot="1">
      <c r="A114" s="74"/>
      <c r="B114" s="80" t="s">
        <v>7</v>
      </c>
      <c r="C114" s="81"/>
      <c r="D114" s="80"/>
      <c r="E114" s="80"/>
      <c r="F114" s="82">
        <v>812269.08</v>
      </c>
    </row>
    <row r="115" spans="1:6" ht="12.75">
      <c r="A115" s="103" t="s">
        <v>158</v>
      </c>
      <c r="B115" s="77" t="s">
        <v>150</v>
      </c>
      <c r="C115" s="78" t="s">
        <v>151</v>
      </c>
      <c r="D115" s="79">
        <v>690</v>
      </c>
      <c r="E115" s="79">
        <v>28.985</v>
      </c>
      <c r="F115" s="104">
        <v>19999.65</v>
      </c>
    </row>
    <row r="116" spans="1:6" ht="12.75">
      <c r="A116" s="103"/>
      <c r="B116" s="62" t="s">
        <v>152</v>
      </c>
      <c r="C116" s="61" t="s">
        <v>153</v>
      </c>
      <c r="D116" s="63">
        <v>1754.94</v>
      </c>
      <c r="E116" s="63">
        <v>56.99</v>
      </c>
      <c r="F116" s="105">
        <v>100000</v>
      </c>
    </row>
    <row r="117" spans="1:6" ht="12.75">
      <c r="A117" s="103"/>
      <c r="B117" s="62" t="s">
        <v>20</v>
      </c>
      <c r="C117" s="61" t="s">
        <v>10</v>
      </c>
      <c r="D117" s="63"/>
      <c r="E117" s="63">
        <v>122</v>
      </c>
      <c r="F117" s="105">
        <v>18936.79</v>
      </c>
    </row>
    <row r="118" spans="1:6" ht="12.75">
      <c r="A118" s="103"/>
      <c r="B118" s="62" t="s">
        <v>154</v>
      </c>
      <c r="C118" s="61" t="s">
        <v>155</v>
      </c>
      <c r="D118" s="63">
        <v>128.8</v>
      </c>
      <c r="E118" s="63">
        <v>744</v>
      </c>
      <c r="F118" s="105">
        <v>114992.64</v>
      </c>
    </row>
    <row r="119" spans="1:6" ht="13.5" thickBot="1">
      <c r="A119" s="106"/>
      <c r="B119" s="64" t="s">
        <v>156</v>
      </c>
      <c r="C119" s="65" t="s">
        <v>157</v>
      </c>
      <c r="D119" s="66">
        <v>452</v>
      </c>
      <c r="E119" s="66">
        <v>5</v>
      </c>
      <c r="F119" s="107">
        <v>2260</v>
      </c>
    </row>
    <row r="120" spans="1:6" ht="13.5" thickBot="1">
      <c r="A120" s="71"/>
      <c r="B120" s="72" t="s">
        <v>7</v>
      </c>
      <c r="C120" s="72"/>
      <c r="D120" s="72"/>
      <c r="E120" s="72"/>
      <c r="F120" s="73">
        <f>SUM(F115:F119)</f>
        <v>256189.08000000002</v>
      </c>
    </row>
    <row r="121" spans="1:6" ht="13.5" thickBot="1">
      <c r="A121" s="83" t="s">
        <v>159</v>
      </c>
      <c r="B121" s="84"/>
      <c r="C121" s="75"/>
      <c r="D121" s="75"/>
      <c r="E121" s="75"/>
      <c r="F121" s="76">
        <f>F120+F114+F19+F11</f>
        <v>1180076.03</v>
      </c>
    </row>
    <row r="122" spans="1:3" ht="14.25">
      <c r="A122" s="98" t="s">
        <v>160</v>
      </c>
      <c r="B122" s="99"/>
      <c r="C122" s="100" t="s">
        <v>161</v>
      </c>
    </row>
    <row r="123" spans="1:3" ht="15">
      <c r="A123" s="98" t="s">
        <v>162</v>
      </c>
      <c r="B123" s="99"/>
      <c r="C123" s="101"/>
    </row>
    <row r="124" spans="1:3" ht="15">
      <c r="A124" s="102" t="s">
        <v>163</v>
      </c>
      <c r="B124" s="99"/>
      <c r="C124" s="101"/>
    </row>
    <row r="125" spans="1:3" ht="15">
      <c r="A125" s="102">
        <v>551901</v>
      </c>
      <c r="B125" s="99"/>
      <c r="C125" s="101"/>
    </row>
  </sheetData>
  <sheetProtection/>
  <mergeCells count="17">
    <mergeCell ref="B37:B43"/>
    <mergeCell ref="A115:A119"/>
    <mergeCell ref="B81:B99"/>
    <mergeCell ref="B73:B80"/>
    <mergeCell ref="B71:B72"/>
    <mergeCell ref="B63:B70"/>
    <mergeCell ref="B44:B62"/>
    <mergeCell ref="A121:B121"/>
    <mergeCell ref="B12:B14"/>
    <mergeCell ref="A12:A18"/>
    <mergeCell ref="A2:E2"/>
    <mergeCell ref="A3:E3"/>
    <mergeCell ref="A7:A10"/>
    <mergeCell ref="B102:B104"/>
    <mergeCell ref="B100:B101"/>
    <mergeCell ref="B21:B22"/>
    <mergeCell ref="A20:A113"/>
  </mergeCells>
  <printOptions/>
  <pageMargins left="0.8267716535433072" right="0.2362204724409449" top="0.36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2021-09-28T13:26:02Z</cp:lastPrinted>
  <dcterms:created xsi:type="dcterms:W3CDTF">1996-10-08T23:32:33Z</dcterms:created>
  <dcterms:modified xsi:type="dcterms:W3CDTF">2021-09-28T13:26:10Z</dcterms:modified>
  <cp:category/>
  <cp:version/>
  <cp:contentType/>
  <cp:contentStatus/>
</cp:coreProperties>
</file>