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<sst xmlns="http://schemas.openxmlformats.org/spreadsheetml/2006/main" count="160" uniqueCount="139">
  <si>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</si>
  <si>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</si>
  <si>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</si>
  <si>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</si>
  <si>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</si>
  <si>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Інформація щодо придбання товарів, робіт і послуг за кошти обласного бюджету</t>
  </si>
  <si>
    <t>ціна за одиницю (грн)</t>
  </si>
  <si>
    <t>Всього:</t>
  </si>
  <si>
    <t>Разом :</t>
  </si>
  <si>
    <t>Електроенергія</t>
  </si>
  <si>
    <t>вивіз сміття</t>
  </si>
  <si>
    <t>ДМП "Івано-Франківськтеплокомуненерго"</t>
  </si>
  <si>
    <t>АТ "Прикарпаттяобленерго"</t>
  </si>
  <si>
    <t>розподіл електроенергії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</si>
  <si>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</si>
  <si>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</si>
  <si>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</si>
  <si>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П-ць Зелінський</t>
  </si>
  <si>
    <t>програмне забезпечення</t>
  </si>
  <si>
    <t>ДПНТУ "УАРНЕТ"</t>
  </si>
  <si>
    <t>інтернет</t>
  </si>
  <si>
    <t>тех.обслуговування медичного обладнання</t>
  </si>
  <si>
    <t>Управління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</si>
  <si>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</si>
  <si>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</si>
  <si>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</si>
  <si>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ДП "Нетгруп Сервіс"</t>
  </si>
  <si>
    <t>ПП "Каском"</t>
  </si>
  <si>
    <t>тех. обслуговування касового апарата</t>
  </si>
  <si>
    <t>ТОВ "Ютім"</t>
  </si>
  <si>
    <t>ТОВ "Інтертелеком"</t>
  </si>
  <si>
    <t>зв'язок</t>
  </si>
  <si>
    <t>ФОП Бойчук Л.Г</t>
  </si>
  <si>
    <t>тех.обслуг.холод.обладнання</t>
  </si>
  <si>
    <t>ПП «Гаврильчук М.»</t>
  </si>
  <si>
    <t>ТОВ «СТМ-Фарм»</t>
  </si>
  <si>
    <t>ФОП Стефуришин І.М.</t>
  </si>
  <si>
    <t>Томатна паста 0,490</t>
  </si>
  <si>
    <t>ФОП Спетрук Я.С.</t>
  </si>
  <si>
    <t>Повидло фруктове</t>
  </si>
  <si>
    <t>Сухофрукти</t>
  </si>
  <si>
    <t>Зелений горошок</t>
  </si>
  <si>
    <t>Стегенце куряче</t>
  </si>
  <si>
    <t>Сметана 15% фас.пак.400г.</t>
  </si>
  <si>
    <t>Ф/Г Василишин В.І.</t>
  </si>
  <si>
    <t>Буряк</t>
  </si>
  <si>
    <t>Капуста</t>
  </si>
  <si>
    <t>Морква</t>
  </si>
  <si>
    <t>Цибуля</t>
  </si>
  <si>
    <t>Картопля</t>
  </si>
  <si>
    <t xml:space="preserve">теплопостачання, навантаження на тепло </t>
  </si>
  <si>
    <t>ТОВ "Прикарпаттяенерготрейд"</t>
  </si>
  <si>
    <t>ПАТ "Автотранс п-во КАТП0928</t>
  </si>
  <si>
    <t>ТзОВ "Леві+B11:F63іль"</t>
  </si>
  <si>
    <t>Аміназин 100мг №10</t>
  </si>
  <si>
    <t>Галоприл 1,0 №10</t>
  </si>
  <si>
    <t>Цукор</t>
  </si>
  <si>
    <t>Молоко сухе</t>
  </si>
  <si>
    <t>Печиво</t>
  </si>
  <si>
    <t>Сіль йодована фас.пак.1кг.</t>
  </si>
  <si>
    <t>Яйця</t>
  </si>
  <si>
    <t>Ф/Г”Мрійливість”</t>
  </si>
  <si>
    <t>Риба с/м</t>
  </si>
  <si>
    <t>Тзов "Енерджі ТРЕЙД ГРУП"</t>
  </si>
  <si>
    <t>електроенергія за 02.2022 р</t>
  </si>
  <si>
    <t>Пільгова пенсія за 03.2022 р.</t>
  </si>
  <si>
    <t>КНП "ІФ Обласна дитяча клінічна лікарня ІФОР"</t>
  </si>
  <si>
    <t>постачання електроенергії та розподіл</t>
  </si>
  <si>
    <t>Охоронна Фірма"Атлант"</t>
  </si>
  <si>
    <t>Обслуговування пожежної автоматики</t>
  </si>
  <si>
    <t>Управління Поліції Охорони</t>
  </si>
  <si>
    <t>Тривожна сигналізація</t>
  </si>
  <si>
    <t>ДМП"Івано-Франківськ теплокомуненерго"</t>
  </si>
  <si>
    <t>Опалення</t>
  </si>
  <si>
    <t xml:space="preserve">ТОВ Прикарпатенерготрейд </t>
  </si>
  <si>
    <t>Виконавець:</t>
  </si>
  <si>
    <t>Ольга Панчак</t>
  </si>
  <si>
    <t>Центр легеневих захворювань</t>
  </si>
  <si>
    <t>"АТ Прикарпаттяобенерго" філія "Західна"</t>
  </si>
  <si>
    <t>за розподілену електроенергію</t>
  </si>
  <si>
    <t>ТОВ"Прикарпатенерготрейд"</t>
  </si>
  <si>
    <t>за електроенергію</t>
  </si>
  <si>
    <t>АТ "Прикапаттяобенерго"</t>
  </si>
  <si>
    <t>за розподілену електричну енергію</t>
  </si>
  <si>
    <t>ТзОВ "Газопостачальна компанія "НАФТОГАЗ ТРЕЙДИНГ"</t>
  </si>
  <si>
    <t>за природній газ</t>
  </si>
  <si>
    <t>за період   18.04.2022 р.  по  24.04.20212р.</t>
  </si>
  <si>
    <t>КНП ІФ Обласний центр громадського здоров"я</t>
  </si>
  <si>
    <t>електрична енергія</t>
  </si>
  <si>
    <t>ТзОВ охорона АРТЕ</t>
  </si>
  <si>
    <t>Аскорбінова к-та 5% 2,0 №10</t>
  </si>
  <si>
    <t>Гідазепам 0,05 №10</t>
  </si>
  <si>
    <t>Кветиксол 100мг №30</t>
  </si>
  <si>
    <t>Натрія тіосульфат 5мл №10</t>
  </si>
  <si>
    <t>Пиридоксина г/хл 1,0 №10</t>
  </si>
  <si>
    <t>Тіаміна хлорид 1,0 №10</t>
  </si>
  <si>
    <t>ПП «Хімреактиви»</t>
  </si>
  <si>
    <t>Гама-глутамілтрансфераза 150мл</t>
  </si>
  <si>
    <t>Креатинін 5*30</t>
  </si>
  <si>
    <t>Калібратор 2 100мл</t>
  </si>
  <si>
    <t>Розчин очищуючий 100мл</t>
  </si>
  <si>
    <t>Набір реакт. для визн. кон-ї глюкози</t>
  </si>
  <si>
    <t>Протромбіновий час 10*5мл</t>
  </si>
  <si>
    <t>Нормальна контроль плазма</t>
  </si>
  <si>
    <t>Цитрат натрія 3,8% 10мл</t>
  </si>
  <si>
    <t>Розчин сольового мостика 100мл</t>
  </si>
  <si>
    <t xml:space="preserve">Скарифікатор </t>
  </si>
  <si>
    <t>Пробірка 200мкл</t>
  </si>
  <si>
    <t>Тест на амфітамін</t>
  </si>
  <si>
    <t>Тропонін міоглобін</t>
  </si>
  <si>
    <t>Карбамазепін 200мг №20</t>
  </si>
  <si>
    <t>Аміназин 25мг №20</t>
  </si>
  <si>
    <t>Дексаметазон 1,0 №5</t>
  </si>
  <si>
    <t>Вальпроком Хроно 300мг №100</t>
  </si>
  <si>
    <t>Тіопентал 1,0</t>
  </si>
  <si>
    <t>Макарон</t>
  </si>
  <si>
    <t>Дріжджі</t>
  </si>
  <si>
    <t>ТОВ”Прут АСМ”</t>
  </si>
  <si>
    <t>Ковбаса варена 1 с.</t>
  </si>
  <si>
    <t>Сосиски Хот-Дог вар. 1с.</t>
  </si>
  <si>
    <t>Сардельки соковиті вар.1 с.</t>
  </si>
  <si>
    <t>ТОВ “Глорія-Імпекс”</t>
  </si>
  <si>
    <t>ТДВ “Івано-Франківський міськмолокозавод”</t>
  </si>
  <si>
    <t>Спред солодковершковий</t>
  </si>
  <si>
    <t>Сир кисломолочний 9%</t>
  </si>
  <si>
    <t>Печінка</t>
  </si>
  <si>
    <t>Горох</t>
  </si>
  <si>
    <t>КНП "Прикарпатський обласний клінічний центр психічного здоров"я  ІФ ОР"</t>
  </si>
  <si>
    <t xml:space="preserve">Комунальний заклад фахової передвищої освіти "Івано-Франківський медичний фаховий коледж" ІФ ОР
</t>
  </si>
  <si>
    <t>ФОП Шкромида М.М.</t>
  </si>
  <si>
    <t>Плата за послуги</t>
  </si>
  <si>
    <t>КП "Водоекотехпром"</t>
  </si>
  <si>
    <t>за водовідведення за березень 2022 р р.</t>
  </si>
  <si>
    <t>електроенергія за 03.2022 р</t>
  </si>
  <si>
    <t>Головне управління пенсійного Фонду України</t>
  </si>
  <si>
    <t>ТОВ "Телос КОМПАНІ"</t>
  </si>
  <si>
    <t>Nutri функ. Харч.д/хв на фенілкет. 454 г PKU Nutri 2 Ener від 1 року</t>
  </si>
  <si>
    <t>КНП "ІФ Обласна клінічна  лікарня ІФОР"</t>
  </si>
  <si>
    <t>Разом по ЛПЗ: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</si>
</sst>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Continuous" vertical="center" wrapText="1" shrinkToFi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" fontId="29" fillId="0" borderId="19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0" fontId="29" fillId="0" borderId="25" xfId="0" applyFont="1" applyBorder="1" applyAlignment="1">
      <alignment horizontal="left" vertical="center" wrapText="1"/>
    </xf>
    <xf numFmtId="4" fontId="29" fillId="0" borderId="27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30" fillId="0" borderId="31" xfId="0" applyFont="1" applyBorder="1" applyAlignment="1">
      <alignment horizontal="center" vertical="center" wrapText="1"/>
    </xf>
    <xf numFmtId="0" fontId="30" fillId="0" borderId="31" xfId="0" applyFont="1" applyBorder="1" applyAlignment="1">
      <alignment vertical="center" wrapText="1"/>
    </xf>
    <xf numFmtId="0" fontId="30" fillId="0" borderId="32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0" fontId="30" fillId="0" borderId="22" xfId="0" applyFont="1" applyBorder="1" applyAlignment="1">
      <alignment/>
    </xf>
    <xf numFmtId="0" fontId="30" fillId="0" borderId="10" xfId="0" applyFont="1" applyBorder="1" applyAlignment="1">
      <alignment/>
    </xf>
    <xf numFmtId="4" fontId="30" fillId="0" borderId="21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19" fillId="0" borderId="22" xfId="0" applyFont="1" applyBorder="1" applyAlignment="1">
      <alignment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25" xfId="0" applyNumberFormat="1" applyFont="1" applyBorder="1" applyAlignment="1">
      <alignment horizontal="left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left" wrapText="1"/>
    </xf>
    <xf numFmtId="0" fontId="18" fillId="0" borderId="26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left" wrapText="1"/>
    </xf>
    <xf numFmtId="0" fontId="19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horizontal="left" wrapText="1"/>
    </xf>
    <xf numFmtId="2" fontId="19" fillId="0" borderId="21" xfId="0" applyNumberFormat="1" applyFont="1" applyBorder="1" applyAlignment="1">
      <alignment horizontal="center" wrapText="1"/>
    </xf>
    <xf numFmtId="0" fontId="29" fillId="0" borderId="28" xfId="0" applyFont="1" applyBorder="1" applyAlignment="1">
      <alignment horizontal="left" vertical="center"/>
    </xf>
    <xf numFmtId="0" fontId="29" fillId="0" borderId="25" xfId="0" applyFont="1" applyBorder="1" applyAlignment="1">
      <alignment horizontal="left"/>
    </xf>
    <xf numFmtId="0" fontId="29" fillId="0" borderId="25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9" xfId="0" applyFont="1" applyBorder="1" applyAlignment="1">
      <alignment vertical="center" wrapText="1"/>
    </xf>
    <xf numFmtId="0" fontId="29" fillId="0" borderId="14" xfId="0" applyFont="1" applyBorder="1" applyAlignment="1">
      <alignment horizontal="center" wrapText="1"/>
    </xf>
    <xf numFmtId="0" fontId="29" fillId="0" borderId="14" xfId="0" applyFont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29" fillId="0" borderId="29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9" fillId="0" borderId="23" xfId="0" applyFont="1" applyBorder="1" applyAlignment="1">
      <alignment horizontal="left" wrapText="1"/>
    </xf>
    <xf numFmtId="0" fontId="29" fillId="0" borderId="23" xfId="0" applyFont="1" applyBorder="1" applyAlignment="1">
      <alignment horizontal="center" wrapText="1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4" fontId="18" fillId="0" borderId="27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4" fontId="18" fillId="0" borderId="19" xfId="0" applyNumberFormat="1" applyFont="1" applyBorder="1" applyAlignment="1">
      <alignment horizontal="center" wrapText="1"/>
    </xf>
    <xf numFmtId="0" fontId="19" fillId="0" borderId="33" xfId="0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19" fillId="0" borderId="11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tabSelected="1" zoomScalePageLayoutView="0" workbookViewId="0" topLeftCell="A61">
      <selection activeCell="C107" sqref="C107:C109"/>
    </sheetView>
  </sheetViews>
  <sheetFormatPr defaultColWidth="9.140625" defaultRowHeight="12.75"/>
  <cols>
    <col min="1" max="1" width="18.7109375" style="1" customWidth="1"/>
    <col min="2" max="2" width="30.42187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13" t="s">
        <v>5</v>
      </c>
      <c r="B2" s="13"/>
      <c r="C2" s="13"/>
      <c r="D2" s="13"/>
      <c r="E2" s="13"/>
      <c r="F2" s="3"/>
    </row>
    <row r="3" spans="1:6" s="4" customFormat="1" ht="15.75">
      <c r="A3" s="13" t="s">
        <v>86</v>
      </c>
      <c r="B3" s="13"/>
      <c r="C3" s="13"/>
      <c r="D3" s="13"/>
      <c r="E3" s="13"/>
      <c r="F3" s="2"/>
    </row>
    <row r="4" spans="2:4" ht="12">
      <c r="B4" s="5"/>
      <c r="C4" s="6"/>
      <c r="D4" s="7"/>
    </row>
    <row r="5" ht="3" customHeight="1" thickBot="1"/>
    <row r="6" spans="1:6" s="8" customFormat="1" ht="36" customHeight="1" thickBot="1">
      <c r="A6" s="14" t="s">
        <v>0</v>
      </c>
      <c r="B6" s="15" t="s">
        <v>1</v>
      </c>
      <c r="C6" s="16" t="s">
        <v>2</v>
      </c>
      <c r="D6" s="17" t="s">
        <v>6</v>
      </c>
      <c r="E6" s="17" t="s">
        <v>3</v>
      </c>
      <c r="F6" s="18" t="s">
        <v>4</v>
      </c>
    </row>
    <row r="7" spans="1:6" ht="23.25" customHeight="1">
      <c r="A7" s="21" t="s">
        <v>77</v>
      </c>
      <c r="B7" s="22" t="s">
        <v>78</v>
      </c>
      <c r="C7" s="22" t="s">
        <v>79</v>
      </c>
      <c r="D7" s="26">
        <v>1454.16</v>
      </c>
      <c r="E7" s="26">
        <v>1</v>
      </c>
      <c r="F7" s="27">
        <v>1454.16</v>
      </c>
    </row>
    <row r="8" spans="1:6" ht="12.75" customHeight="1">
      <c r="A8" s="23"/>
      <c r="B8" s="19" t="s">
        <v>80</v>
      </c>
      <c r="C8" s="19" t="s">
        <v>81</v>
      </c>
      <c r="D8" s="20">
        <v>3.9</v>
      </c>
      <c r="E8" s="20">
        <v>26661</v>
      </c>
      <c r="F8" s="28">
        <v>104032.99</v>
      </c>
    </row>
    <row r="9" spans="1:6" ht="15.75" customHeight="1">
      <c r="A9" s="23"/>
      <c r="B9" s="19" t="s">
        <v>82</v>
      </c>
      <c r="C9" s="19" t="s">
        <v>83</v>
      </c>
      <c r="D9" s="20">
        <v>1.65</v>
      </c>
      <c r="E9" s="20">
        <v>26080</v>
      </c>
      <c r="F9" s="28">
        <v>42949.69</v>
      </c>
    </row>
    <row r="10" spans="1:6" ht="24.75" thickBot="1">
      <c r="A10" s="23"/>
      <c r="B10" s="24" t="s">
        <v>84</v>
      </c>
      <c r="C10" s="24" t="s">
        <v>85</v>
      </c>
      <c r="D10" s="29">
        <v>16554</v>
      </c>
      <c r="E10" s="29">
        <v>1.46681</v>
      </c>
      <c r="F10" s="30">
        <v>24281.57</v>
      </c>
    </row>
    <row r="11" spans="1:6" ht="12.75" thickBot="1">
      <c r="A11" s="42"/>
      <c r="B11" s="43" t="s">
        <v>7</v>
      </c>
      <c r="C11" s="43"/>
      <c r="D11" s="43"/>
      <c r="E11" s="43"/>
      <c r="F11" s="44">
        <v>172718.41</v>
      </c>
    </row>
    <row r="12" spans="1:6" ht="36.75" thickBot="1">
      <c r="A12" s="32" t="s">
        <v>87</v>
      </c>
      <c r="B12" s="25" t="s">
        <v>67</v>
      </c>
      <c r="C12" s="25"/>
      <c r="D12" s="25"/>
      <c r="E12" s="25"/>
      <c r="F12" s="31">
        <v>1892.19</v>
      </c>
    </row>
    <row r="13" spans="1:6" ht="23.25" customHeight="1">
      <c r="A13" s="48" t="s">
        <v>127</v>
      </c>
      <c r="B13" s="46" t="s">
        <v>11</v>
      </c>
      <c r="C13" s="46" t="s">
        <v>50</v>
      </c>
      <c r="D13" s="39">
        <v>3644.43</v>
      </c>
      <c r="E13" s="39">
        <v>118.67</v>
      </c>
      <c r="F13" s="47">
        <v>432500</v>
      </c>
    </row>
    <row r="14" spans="1:6" ht="17.25" customHeight="1">
      <c r="A14" s="49"/>
      <c r="B14" s="19" t="s">
        <v>14</v>
      </c>
      <c r="C14" s="19" t="s">
        <v>15</v>
      </c>
      <c r="D14" s="20">
        <v>12.95</v>
      </c>
      <c r="E14" s="20">
        <v>1096</v>
      </c>
      <c r="F14" s="35">
        <v>14200</v>
      </c>
    </row>
    <row r="15" spans="1:6" ht="16.5" customHeight="1">
      <c r="A15" s="49"/>
      <c r="B15" s="19" t="s">
        <v>14</v>
      </c>
      <c r="C15" s="19" t="s">
        <v>16</v>
      </c>
      <c r="D15" s="20">
        <v>15.29</v>
      </c>
      <c r="E15" s="20">
        <v>1098</v>
      </c>
      <c r="F15" s="35">
        <v>16800</v>
      </c>
    </row>
    <row r="16" spans="1:6" ht="12">
      <c r="A16" s="49"/>
      <c r="B16" s="19" t="s">
        <v>51</v>
      </c>
      <c r="C16" s="19" t="s">
        <v>88</v>
      </c>
      <c r="D16" s="20">
        <v>3.650304</v>
      </c>
      <c r="E16" s="20">
        <v>52830</v>
      </c>
      <c r="F16" s="28">
        <v>192846</v>
      </c>
    </row>
    <row r="17" spans="1:6" ht="12">
      <c r="A17" s="49"/>
      <c r="B17" s="19" t="s">
        <v>12</v>
      </c>
      <c r="C17" s="19" t="s">
        <v>13</v>
      </c>
      <c r="D17" s="20">
        <v>1.646844</v>
      </c>
      <c r="E17" s="20">
        <v>52921</v>
      </c>
      <c r="F17" s="28">
        <v>87154</v>
      </c>
    </row>
    <row r="18" spans="1:6" ht="12">
      <c r="A18" s="49"/>
      <c r="B18" s="19" t="s">
        <v>52</v>
      </c>
      <c r="C18" s="33" t="s">
        <v>10</v>
      </c>
      <c r="D18" s="20">
        <v>170</v>
      </c>
      <c r="E18" s="20">
        <v>47</v>
      </c>
      <c r="F18" s="28">
        <v>8000</v>
      </c>
    </row>
    <row r="19" spans="1:6" ht="12">
      <c r="A19" s="49"/>
      <c r="B19" s="19" t="s">
        <v>17</v>
      </c>
      <c r="C19" s="33" t="s">
        <v>18</v>
      </c>
      <c r="D19" s="20">
        <v>1500</v>
      </c>
      <c r="E19" s="20">
        <v>1</v>
      </c>
      <c r="F19" s="28">
        <v>1500</v>
      </c>
    </row>
    <row r="20" spans="1:6" ht="12">
      <c r="A20" s="49"/>
      <c r="B20" s="19" t="s">
        <v>19</v>
      </c>
      <c r="C20" s="33" t="s">
        <v>20</v>
      </c>
      <c r="D20" s="20">
        <v>60</v>
      </c>
      <c r="E20" s="20">
        <v>1</v>
      </c>
      <c r="F20" s="28">
        <v>60</v>
      </c>
    </row>
    <row r="21" spans="1:6" ht="12">
      <c r="A21" s="49"/>
      <c r="B21" s="19" t="s">
        <v>53</v>
      </c>
      <c r="C21" s="33" t="s">
        <v>21</v>
      </c>
      <c r="D21" s="20">
        <v>4150</v>
      </c>
      <c r="E21" s="20">
        <v>1</v>
      </c>
      <c r="F21" s="28">
        <v>4150</v>
      </c>
    </row>
    <row r="22" spans="1:6" ht="24">
      <c r="A22" s="49"/>
      <c r="B22" s="19" t="s">
        <v>22</v>
      </c>
      <c r="C22" s="33" t="s">
        <v>23</v>
      </c>
      <c r="D22" s="20">
        <v>700</v>
      </c>
      <c r="E22" s="20">
        <v>1</v>
      </c>
      <c r="F22" s="28">
        <v>700</v>
      </c>
    </row>
    <row r="23" spans="1:6" ht="12">
      <c r="A23" s="49"/>
      <c r="B23" s="19" t="s">
        <v>24</v>
      </c>
      <c r="C23" s="33" t="s">
        <v>25</v>
      </c>
      <c r="D23" s="20">
        <v>1484.63</v>
      </c>
      <c r="E23" s="20">
        <v>1</v>
      </c>
      <c r="F23" s="28">
        <v>1484.63</v>
      </c>
    </row>
    <row r="24" spans="1:6" ht="12">
      <c r="A24" s="49"/>
      <c r="B24" s="19" t="s">
        <v>89</v>
      </c>
      <c r="C24" s="33" t="s">
        <v>23</v>
      </c>
      <c r="D24" s="20">
        <v>900</v>
      </c>
      <c r="E24" s="20">
        <v>1</v>
      </c>
      <c r="F24" s="28">
        <v>900</v>
      </c>
    </row>
    <row r="25" spans="1:6" ht="12">
      <c r="A25" s="49"/>
      <c r="B25" s="19" t="s">
        <v>26</v>
      </c>
      <c r="C25" s="33" t="s">
        <v>20</v>
      </c>
      <c r="D25" s="20">
        <v>550</v>
      </c>
      <c r="E25" s="20">
        <v>1</v>
      </c>
      <c r="F25" s="28">
        <v>550</v>
      </c>
    </row>
    <row r="26" spans="1:6" ht="12">
      <c r="A26" s="49"/>
      <c r="B26" s="19" t="s">
        <v>27</v>
      </c>
      <c r="C26" s="33" t="s">
        <v>28</v>
      </c>
      <c r="D26" s="20">
        <v>250</v>
      </c>
      <c r="E26" s="20">
        <v>1</v>
      </c>
      <c r="F26" s="28">
        <v>250</v>
      </c>
    </row>
    <row r="27" spans="1:6" ht="12">
      <c r="A27" s="49"/>
      <c r="B27" s="19" t="s">
        <v>29</v>
      </c>
      <c r="C27" s="33" t="s">
        <v>20</v>
      </c>
      <c r="D27" s="20">
        <v>600</v>
      </c>
      <c r="E27" s="20">
        <v>1</v>
      </c>
      <c r="F27" s="28">
        <v>600</v>
      </c>
    </row>
    <row r="28" spans="1:6" ht="12">
      <c r="A28" s="49"/>
      <c r="B28" s="19" t="s">
        <v>27</v>
      </c>
      <c r="C28" s="33" t="s">
        <v>28</v>
      </c>
      <c r="D28" s="20">
        <v>250</v>
      </c>
      <c r="E28" s="20">
        <v>1</v>
      </c>
      <c r="F28" s="28">
        <v>250</v>
      </c>
    </row>
    <row r="29" spans="1:6" ht="12">
      <c r="A29" s="49"/>
      <c r="B29" s="19" t="s">
        <v>29</v>
      </c>
      <c r="C29" s="33" t="s">
        <v>20</v>
      </c>
      <c r="D29" s="20">
        <v>600</v>
      </c>
      <c r="E29" s="20">
        <v>1</v>
      </c>
      <c r="F29" s="28">
        <v>600</v>
      </c>
    </row>
    <row r="30" spans="1:6" ht="12">
      <c r="A30" s="49"/>
      <c r="B30" s="19" t="s">
        <v>27</v>
      </c>
      <c r="C30" s="33" t="s">
        <v>28</v>
      </c>
      <c r="D30" s="20">
        <v>250</v>
      </c>
      <c r="E30" s="20">
        <v>1</v>
      </c>
      <c r="F30" s="28">
        <v>250</v>
      </c>
    </row>
    <row r="31" spans="1:6" ht="12">
      <c r="A31" s="49"/>
      <c r="B31" s="19" t="s">
        <v>27</v>
      </c>
      <c r="C31" s="33" t="s">
        <v>28</v>
      </c>
      <c r="D31" s="20">
        <v>250</v>
      </c>
      <c r="E31" s="20">
        <v>1</v>
      </c>
      <c r="F31" s="28">
        <v>250</v>
      </c>
    </row>
    <row r="32" spans="1:6" ht="12">
      <c r="A32" s="49"/>
      <c r="B32" s="19" t="s">
        <v>29</v>
      </c>
      <c r="C32" s="33" t="s">
        <v>20</v>
      </c>
      <c r="D32" s="20">
        <v>600</v>
      </c>
      <c r="E32" s="20">
        <v>1</v>
      </c>
      <c r="F32" s="28">
        <v>600</v>
      </c>
    </row>
    <row r="33" spans="1:6" ht="12">
      <c r="A33" s="49"/>
      <c r="B33" s="19" t="s">
        <v>30</v>
      </c>
      <c r="C33" s="33" t="s">
        <v>31</v>
      </c>
      <c r="D33" s="20">
        <v>42.25</v>
      </c>
      <c r="E33" s="20">
        <v>4</v>
      </c>
      <c r="F33" s="28">
        <v>169</v>
      </c>
    </row>
    <row r="34" spans="1:6" ht="12">
      <c r="A34" s="49"/>
      <c r="B34" s="33" t="s">
        <v>32</v>
      </c>
      <c r="C34" s="33" t="s">
        <v>33</v>
      </c>
      <c r="D34" s="20">
        <v>3765</v>
      </c>
      <c r="E34" s="20">
        <v>1</v>
      </c>
      <c r="F34" s="28">
        <v>3765</v>
      </c>
    </row>
    <row r="35" spans="1:6" ht="12">
      <c r="A35" s="49"/>
      <c r="B35" s="34" t="s">
        <v>34</v>
      </c>
      <c r="C35" s="33" t="s">
        <v>90</v>
      </c>
      <c r="D35" s="20">
        <v>54</v>
      </c>
      <c r="E35" s="20">
        <v>45</v>
      </c>
      <c r="F35" s="28">
        <v>2430</v>
      </c>
    </row>
    <row r="36" spans="1:6" ht="12">
      <c r="A36" s="49"/>
      <c r="B36" s="34"/>
      <c r="C36" s="33" t="s">
        <v>91</v>
      </c>
      <c r="D36" s="20">
        <v>180</v>
      </c>
      <c r="E36" s="20">
        <v>20</v>
      </c>
      <c r="F36" s="28">
        <v>3600</v>
      </c>
    </row>
    <row r="37" spans="1:6" ht="12">
      <c r="A37" s="49"/>
      <c r="B37" s="34"/>
      <c r="C37" s="33" t="s">
        <v>92</v>
      </c>
      <c r="D37" s="20">
        <v>390</v>
      </c>
      <c r="E37" s="20">
        <v>8</v>
      </c>
      <c r="F37" s="28">
        <v>3120</v>
      </c>
    </row>
    <row r="38" spans="1:6" ht="12">
      <c r="A38" s="49"/>
      <c r="B38" s="34"/>
      <c r="C38" s="33" t="s">
        <v>93</v>
      </c>
      <c r="D38" s="20">
        <v>135</v>
      </c>
      <c r="E38" s="20">
        <v>40</v>
      </c>
      <c r="F38" s="28">
        <v>5400</v>
      </c>
    </row>
    <row r="39" spans="1:6" ht="12">
      <c r="A39" s="49"/>
      <c r="B39" s="34"/>
      <c r="C39" s="33" t="s">
        <v>94</v>
      </c>
      <c r="D39" s="20">
        <v>60</v>
      </c>
      <c r="E39" s="20">
        <v>50</v>
      </c>
      <c r="F39" s="28">
        <v>3000</v>
      </c>
    </row>
    <row r="40" spans="1:6" ht="12">
      <c r="A40" s="49"/>
      <c r="B40" s="34"/>
      <c r="C40" s="33" t="s">
        <v>95</v>
      </c>
      <c r="D40" s="20">
        <v>54.45</v>
      </c>
      <c r="E40" s="20">
        <v>45</v>
      </c>
      <c r="F40" s="28">
        <v>2450</v>
      </c>
    </row>
    <row r="41" spans="1:6" ht="12">
      <c r="A41" s="49"/>
      <c r="B41" s="34" t="s">
        <v>96</v>
      </c>
      <c r="C41" s="33" t="s">
        <v>97</v>
      </c>
      <c r="D41" s="20">
        <v>624.88</v>
      </c>
      <c r="E41" s="20">
        <v>1</v>
      </c>
      <c r="F41" s="28">
        <v>624.88</v>
      </c>
    </row>
    <row r="42" spans="1:6" ht="12">
      <c r="A42" s="49"/>
      <c r="B42" s="34"/>
      <c r="C42" s="33" t="s">
        <v>98</v>
      </c>
      <c r="D42" s="20">
        <v>395.9</v>
      </c>
      <c r="E42" s="20">
        <v>1</v>
      </c>
      <c r="F42" s="28">
        <v>395.9</v>
      </c>
    </row>
    <row r="43" spans="1:6" ht="12">
      <c r="A43" s="49"/>
      <c r="B43" s="34"/>
      <c r="C43" s="33" t="s">
        <v>99</v>
      </c>
      <c r="D43" s="20">
        <v>420</v>
      </c>
      <c r="E43" s="20">
        <v>2</v>
      </c>
      <c r="F43" s="28">
        <v>840</v>
      </c>
    </row>
    <row r="44" spans="1:6" ht="12">
      <c r="A44" s="49"/>
      <c r="B44" s="34"/>
      <c r="C44" s="33" t="s">
        <v>100</v>
      </c>
      <c r="D44" s="20">
        <v>220</v>
      </c>
      <c r="E44" s="20">
        <v>1</v>
      </c>
      <c r="F44" s="28">
        <v>220</v>
      </c>
    </row>
    <row r="45" spans="1:6" ht="12">
      <c r="A45" s="49"/>
      <c r="B45" s="34"/>
      <c r="C45" s="33" t="s">
        <v>101</v>
      </c>
      <c r="D45" s="20">
        <v>148.3</v>
      </c>
      <c r="E45" s="20">
        <v>5</v>
      </c>
      <c r="F45" s="28">
        <v>741.5</v>
      </c>
    </row>
    <row r="46" spans="1:6" ht="12">
      <c r="A46" s="49"/>
      <c r="B46" s="34"/>
      <c r="C46" s="33" t="s">
        <v>102</v>
      </c>
      <c r="D46" s="20">
        <v>1869</v>
      </c>
      <c r="E46" s="20">
        <v>1</v>
      </c>
      <c r="F46" s="28">
        <v>1869</v>
      </c>
    </row>
    <row r="47" spans="1:6" ht="12">
      <c r="A47" s="49"/>
      <c r="B47" s="34"/>
      <c r="C47" s="33" t="s">
        <v>103</v>
      </c>
      <c r="D47" s="20">
        <v>294</v>
      </c>
      <c r="E47" s="20">
        <v>1</v>
      </c>
      <c r="F47" s="28">
        <v>294</v>
      </c>
    </row>
    <row r="48" spans="1:6" ht="12">
      <c r="A48" s="49"/>
      <c r="B48" s="34"/>
      <c r="C48" s="33" t="s">
        <v>104</v>
      </c>
      <c r="D48" s="20">
        <v>110</v>
      </c>
      <c r="E48" s="20">
        <v>1</v>
      </c>
      <c r="F48" s="28">
        <v>110</v>
      </c>
    </row>
    <row r="49" spans="1:6" ht="12">
      <c r="A49" s="49"/>
      <c r="B49" s="34"/>
      <c r="C49" s="33" t="s">
        <v>105</v>
      </c>
      <c r="D49" s="20">
        <v>1020</v>
      </c>
      <c r="E49" s="20">
        <v>1</v>
      </c>
      <c r="F49" s="28">
        <v>1020</v>
      </c>
    </row>
    <row r="50" spans="1:6" ht="12">
      <c r="A50" s="49"/>
      <c r="B50" s="34"/>
      <c r="C50" s="33" t="s">
        <v>106</v>
      </c>
      <c r="D50" s="20">
        <v>0.27</v>
      </c>
      <c r="E50" s="20">
        <v>2600</v>
      </c>
      <c r="F50" s="28">
        <v>702</v>
      </c>
    </row>
    <row r="51" spans="1:6" ht="12">
      <c r="A51" s="49"/>
      <c r="B51" s="34"/>
      <c r="C51" s="33" t="s">
        <v>107</v>
      </c>
      <c r="D51" s="20">
        <v>10.65</v>
      </c>
      <c r="E51" s="20">
        <v>200</v>
      </c>
      <c r="F51" s="28">
        <v>2130</v>
      </c>
    </row>
    <row r="52" spans="1:6" ht="12">
      <c r="A52" s="49"/>
      <c r="B52" s="34"/>
      <c r="C52" s="33" t="s">
        <v>108</v>
      </c>
      <c r="D52" s="20">
        <v>33.6</v>
      </c>
      <c r="E52" s="20">
        <v>25</v>
      </c>
      <c r="F52" s="28">
        <v>840</v>
      </c>
    </row>
    <row r="53" spans="1:6" ht="12">
      <c r="A53" s="49"/>
      <c r="B53" s="34"/>
      <c r="C53" s="33" t="s">
        <v>109</v>
      </c>
      <c r="D53" s="20">
        <v>174</v>
      </c>
      <c r="E53" s="20">
        <v>5</v>
      </c>
      <c r="F53" s="28">
        <v>870</v>
      </c>
    </row>
    <row r="54" spans="1:6" ht="12">
      <c r="A54" s="49"/>
      <c r="B54" s="34" t="s">
        <v>35</v>
      </c>
      <c r="C54" s="33" t="s">
        <v>54</v>
      </c>
      <c r="D54" s="20">
        <v>62.02</v>
      </c>
      <c r="E54" s="20">
        <v>10</v>
      </c>
      <c r="F54" s="28">
        <v>620.18</v>
      </c>
    </row>
    <row r="55" spans="1:6" ht="12">
      <c r="A55" s="49"/>
      <c r="B55" s="34"/>
      <c r="C55" s="33" t="s">
        <v>110</v>
      </c>
      <c r="D55" s="20">
        <v>19.5</v>
      </c>
      <c r="E55" s="20">
        <v>10</v>
      </c>
      <c r="F55" s="28">
        <v>194.95</v>
      </c>
    </row>
    <row r="56" spans="1:6" ht="12">
      <c r="A56" s="49"/>
      <c r="B56" s="34"/>
      <c r="C56" s="33" t="s">
        <v>111</v>
      </c>
      <c r="D56" s="20">
        <v>52.37</v>
      </c>
      <c r="E56" s="20">
        <v>10</v>
      </c>
      <c r="F56" s="28">
        <v>523.7</v>
      </c>
    </row>
    <row r="57" spans="1:6" ht="12">
      <c r="A57" s="49"/>
      <c r="B57" s="34"/>
      <c r="C57" s="33" t="s">
        <v>55</v>
      </c>
      <c r="D57" s="20">
        <v>84.73</v>
      </c>
      <c r="E57" s="20">
        <v>8</v>
      </c>
      <c r="F57" s="28">
        <v>677.84</v>
      </c>
    </row>
    <row r="58" spans="1:6" ht="12">
      <c r="A58" s="49"/>
      <c r="B58" s="34"/>
      <c r="C58" s="33" t="s">
        <v>112</v>
      </c>
      <c r="D58" s="20">
        <v>12.12</v>
      </c>
      <c r="E58" s="20">
        <v>10</v>
      </c>
      <c r="F58" s="28">
        <v>121.2</v>
      </c>
    </row>
    <row r="59" spans="1:6" ht="12">
      <c r="A59" s="49"/>
      <c r="B59" s="34"/>
      <c r="C59" s="33" t="s">
        <v>113</v>
      </c>
      <c r="D59" s="20">
        <v>415.23</v>
      </c>
      <c r="E59" s="20">
        <v>42</v>
      </c>
      <c r="F59" s="28">
        <v>17439.87</v>
      </c>
    </row>
    <row r="60" spans="1:6" ht="12">
      <c r="A60" s="49"/>
      <c r="B60" s="34"/>
      <c r="C60" s="33" t="s">
        <v>114</v>
      </c>
      <c r="D60" s="20">
        <v>87.55</v>
      </c>
      <c r="E60" s="20">
        <v>240</v>
      </c>
      <c r="F60" s="28">
        <v>21011.38</v>
      </c>
    </row>
    <row r="61" spans="1:6" ht="12">
      <c r="A61" s="49"/>
      <c r="B61" s="34" t="s">
        <v>36</v>
      </c>
      <c r="C61" s="33" t="s">
        <v>56</v>
      </c>
      <c r="D61" s="20">
        <v>28.45</v>
      </c>
      <c r="E61" s="20">
        <v>100</v>
      </c>
      <c r="F61" s="28">
        <v>2845</v>
      </c>
    </row>
    <row r="62" spans="1:6" ht="12">
      <c r="A62" s="49"/>
      <c r="B62" s="34"/>
      <c r="C62" s="33" t="s">
        <v>57</v>
      </c>
      <c r="D62" s="20">
        <v>70</v>
      </c>
      <c r="E62" s="20">
        <v>35</v>
      </c>
      <c r="F62" s="28">
        <v>2450</v>
      </c>
    </row>
    <row r="63" spans="1:6" ht="12">
      <c r="A63" s="49"/>
      <c r="B63" s="34"/>
      <c r="C63" s="33" t="s">
        <v>58</v>
      </c>
      <c r="D63" s="20">
        <v>69.5</v>
      </c>
      <c r="E63" s="20">
        <v>16.5</v>
      </c>
      <c r="F63" s="28">
        <v>1146.75</v>
      </c>
    </row>
    <row r="64" spans="1:6" ht="12">
      <c r="A64" s="49"/>
      <c r="B64" s="34"/>
      <c r="C64" s="33" t="s">
        <v>37</v>
      </c>
      <c r="D64" s="20">
        <v>33.32</v>
      </c>
      <c r="E64" s="20">
        <v>24</v>
      </c>
      <c r="F64" s="28">
        <v>799.68</v>
      </c>
    </row>
    <row r="65" spans="1:6" ht="12">
      <c r="A65" s="49"/>
      <c r="B65" s="34"/>
      <c r="C65" s="33" t="s">
        <v>59</v>
      </c>
      <c r="D65" s="20">
        <v>9</v>
      </c>
      <c r="E65" s="20">
        <v>25</v>
      </c>
      <c r="F65" s="28">
        <v>225</v>
      </c>
    </row>
    <row r="66" spans="1:6" ht="12">
      <c r="A66" s="49"/>
      <c r="B66" s="34"/>
      <c r="C66" s="33" t="s">
        <v>115</v>
      </c>
      <c r="D66" s="20">
        <v>26.45</v>
      </c>
      <c r="E66" s="20">
        <v>100</v>
      </c>
      <c r="F66" s="28">
        <v>2645</v>
      </c>
    </row>
    <row r="67" spans="1:6" ht="12">
      <c r="A67" s="49"/>
      <c r="B67" s="34" t="s">
        <v>38</v>
      </c>
      <c r="C67" s="33" t="s">
        <v>39</v>
      </c>
      <c r="D67" s="20">
        <v>45</v>
      </c>
      <c r="E67" s="20">
        <v>40</v>
      </c>
      <c r="F67" s="28">
        <v>1800</v>
      </c>
    </row>
    <row r="68" spans="1:6" ht="12">
      <c r="A68" s="49"/>
      <c r="B68" s="34"/>
      <c r="C68" s="33" t="s">
        <v>40</v>
      </c>
      <c r="D68" s="20">
        <v>40</v>
      </c>
      <c r="E68" s="20">
        <v>20</v>
      </c>
      <c r="F68" s="28">
        <v>800</v>
      </c>
    </row>
    <row r="69" spans="1:6" ht="12">
      <c r="A69" s="49"/>
      <c r="B69" s="34"/>
      <c r="C69" s="33" t="s">
        <v>41</v>
      </c>
      <c r="D69" s="20">
        <v>59.2</v>
      </c>
      <c r="E69" s="20">
        <v>10.08</v>
      </c>
      <c r="F69" s="28">
        <v>596.74</v>
      </c>
    </row>
    <row r="70" spans="1:6" ht="12">
      <c r="A70" s="49"/>
      <c r="B70" s="34"/>
      <c r="C70" s="33" t="s">
        <v>116</v>
      </c>
      <c r="D70" s="20">
        <v>49.2</v>
      </c>
      <c r="E70" s="20">
        <v>12</v>
      </c>
      <c r="F70" s="28">
        <v>590.4</v>
      </c>
    </row>
    <row r="71" spans="1:6" ht="12">
      <c r="A71" s="49"/>
      <c r="B71" s="34" t="s">
        <v>117</v>
      </c>
      <c r="C71" s="33" t="s">
        <v>118</v>
      </c>
      <c r="D71" s="20">
        <v>68.31</v>
      </c>
      <c r="E71" s="20">
        <v>25.3</v>
      </c>
      <c r="F71" s="28">
        <v>1728.24</v>
      </c>
    </row>
    <row r="72" spans="1:6" ht="14.25" customHeight="1">
      <c r="A72" s="49"/>
      <c r="B72" s="34"/>
      <c r="C72" s="33" t="s">
        <v>119</v>
      </c>
      <c r="D72" s="20">
        <v>54</v>
      </c>
      <c r="E72" s="20">
        <v>55</v>
      </c>
      <c r="F72" s="28">
        <v>2970</v>
      </c>
    </row>
    <row r="73" spans="1:6" ht="11.25" customHeight="1">
      <c r="A73" s="49"/>
      <c r="B73" s="34"/>
      <c r="C73" s="33" t="s">
        <v>120</v>
      </c>
      <c r="D73" s="20">
        <v>72</v>
      </c>
      <c r="E73" s="20">
        <v>37.1</v>
      </c>
      <c r="F73" s="28">
        <v>2671.2</v>
      </c>
    </row>
    <row r="74" spans="1:6" ht="11.25" customHeight="1">
      <c r="A74" s="49"/>
      <c r="B74" s="33" t="s">
        <v>121</v>
      </c>
      <c r="C74" s="33" t="s">
        <v>60</v>
      </c>
      <c r="D74" s="20">
        <v>2.46</v>
      </c>
      <c r="E74" s="20">
        <v>1440</v>
      </c>
      <c r="F74" s="28">
        <v>3542.4</v>
      </c>
    </row>
    <row r="75" spans="1:6" ht="13.5" customHeight="1">
      <c r="A75" s="49"/>
      <c r="B75" s="34" t="s">
        <v>122</v>
      </c>
      <c r="C75" s="33" t="s">
        <v>43</v>
      </c>
      <c r="D75" s="20">
        <v>20.45</v>
      </c>
      <c r="E75" s="20">
        <v>112</v>
      </c>
      <c r="F75" s="28">
        <v>2290.4</v>
      </c>
    </row>
    <row r="76" spans="1:6" ht="14.25" customHeight="1">
      <c r="A76" s="49"/>
      <c r="B76" s="34"/>
      <c r="C76" s="33" t="s">
        <v>123</v>
      </c>
      <c r="D76" s="20">
        <v>82</v>
      </c>
      <c r="E76" s="20">
        <v>55</v>
      </c>
      <c r="F76" s="28">
        <v>4510</v>
      </c>
    </row>
    <row r="77" spans="1:6" ht="12">
      <c r="A77" s="49"/>
      <c r="B77" s="34"/>
      <c r="C77" s="33" t="s">
        <v>124</v>
      </c>
      <c r="D77" s="20">
        <v>79.99</v>
      </c>
      <c r="E77" s="20">
        <v>35</v>
      </c>
      <c r="F77" s="28">
        <v>2799.65</v>
      </c>
    </row>
    <row r="78" spans="1:6" ht="12">
      <c r="A78" s="49"/>
      <c r="B78" s="34" t="s">
        <v>61</v>
      </c>
      <c r="C78" s="33" t="s">
        <v>62</v>
      </c>
      <c r="D78" s="20">
        <v>83.6</v>
      </c>
      <c r="E78" s="20">
        <v>83.8</v>
      </c>
      <c r="F78" s="28">
        <v>7005.68</v>
      </c>
    </row>
    <row r="79" spans="1:6" ht="12">
      <c r="A79" s="49"/>
      <c r="B79" s="34"/>
      <c r="C79" s="33" t="s">
        <v>42</v>
      </c>
      <c r="D79" s="20">
        <v>49.54</v>
      </c>
      <c r="E79" s="20">
        <v>94.5</v>
      </c>
      <c r="F79" s="28">
        <v>4681.53</v>
      </c>
    </row>
    <row r="80" spans="1:6" ht="12">
      <c r="A80" s="49"/>
      <c r="B80" s="34"/>
      <c r="C80" s="33" t="s">
        <v>125</v>
      </c>
      <c r="D80" s="20">
        <v>56</v>
      </c>
      <c r="E80" s="20">
        <v>25</v>
      </c>
      <c r="F80" s="28">
        <v>1400</v>
      </c>
    </row>
    <row r="81" spans="1:6" ht="12">
      <c r="A81" s="49"/>
      <c r="B81" s="34" t="s">
        <v>44</v>
      </c>
      <c r="C81" s="33" t="s">
        <v>45</v>
      </c>
      <c r="D81" s="20">
        <v>20</v>
      </c>
      <c r="E81" s="20">
        <v>280</v>
      </c>
      <c r="F81" s="28">
        <v>5600</v>
      </c>
    </row>
    <row r="82" spans="1:6" ht="12.75" customHeight="1">
      <c r="A82" s="49"/>
      <c r="B82" s="34"/>
      <c r="C82" s="33" t="s">
        <v>47</v>
      </c>
      <c r="D82" s="20">
        <v>20</v>
      </c>
      <c r="E82" s="20">
        <v>115</v>
      </c>
      <c r="F82" s="28">
        <v>2300</v>
      </c>
    </row>
    <row r="83" spans="1:6" ht="12.75" customHeight="1">
      <c r="A83" s="49"/>
      <c r="B83" s="34"/>
      <c r="C83" s="33" t="s">
        <v>48</v>
      </c>
      <c r="D83" s="20">
        <v>20</v>
      </c>
      <c r="E83" s="20">
        <v>130</v>
      </c>
      <c r="F83" s="28">
        <v>2600</v>
      </c>
    </row>
    <row r="84" spans="1:6" ht="12.75" customHeight="1">
      <c r="A84" s="49"/>
      <c r="B84" s="34"/>
      <c r="C84" s="33" t="s">
        <v>46</v>
      </c>
      <c r="D84" s="20">
        <v>20</v>
      </c>
      <c r="E84" s="20">
        <v>162</v>
      </c>
      <c r="F84" s="28">
        <v>3240</v>
      </c>
    </row>
    <row r="85" spans="1:6" ht="12.75" customHeight="1">
      <c r="A85" s="49"/>
      <c r="B85" s="34"/>
      <c r="C85" s="33" t="s">
        <v>49</v>
      </c>
      <c r="D85" s="20">
        <v>8</v>
      </c>
      <c r="E85" s="20">
        <v>250</v>
      </c>
      <c r="F85" s="28">
        <v>2000</v>
      </c>
    </row>
    <row r="86" spans="1:6" ht="13.5" customHeight="1" thickBot="1">
      <c r="A86" s="50"/>
      <c r="B86" s="45"/>
      <c r="C86" s="37" t="s">
        <v>126</v>
      </c>
      <c r="D86" s="36">
        <v>22</v>
      </c>
      <c r="E86" s="36">
        <v>80</v>
      </c>
      <c r="F86" s="38">
        <v>1760</v>
      </c>
    </row>
    <row r="87" spans="1:6" ht="12.75" thickBot="1">
      <c r="A87" s="51"/>
      <c r="B87" s="52" t="s">
        <v>7</v>
      </c>
      <c r="C87" s="53"/>
      <c r="D87" s="52"/>
      <c r="E87" s="52"/>
      <c r="F87" s="54">
        <v>908872.7</v>
      </c>
    </row>
    <row r="88" spans="1:6" ht="12">
      <c r="A88" s="21" t="s">
        <v>128</v>
      </c>
      <c r="B88" s="93" t="s">
        <v>68</v>
      </c>
      <c r="C88" s="55" t="s">
        <v>69</v>
      </c>
      <c r="D88" s="26">
        <v>1027.76</v>
      </c>
      <c r="E88" s="26">
        <v>1</v>
      </c>
      <c r="F88" s="27">
        <v>1027.76</v>
      </c>
    </row>
    <row r="89" spans="1:6" ht="12.75" customHeight="1">
      <c r="A89" s="59"/>
      <c r="B89" s="94"/>
      <c r="C89" s="33" t="s">
        <v>69</v>
      </c>
      <c r="D89" s="20">
        <v>1761.58</v>
      </c>
      <c r="E89" s="20">
        <v>1</v>
      </c>
      <c r="F89" s="28">
        <v>1761.58</v>
      </c>
    </row>
    <row r="90" spans="1:6" ht="12.75" customHeight="1">
      <c r="A90" s="59"/>
      <c r="B90" s="19" t="s">
        <v>70</v>
      </c>
      <c r="C90" s="33" t="s">
        <v>71</v>
      </c>
      <c r="D90" s="20">
        <v>550</v>
      </c>
      <c r="E90" s="20">
        <v>1</v>
      </c>
      <c r="F90" s="28">
        <v>550</v>
      </c>
    </row>
    <row r="91" spans="1:6" ht="24">
      <c r="A91" s="59"/>
      <c r="B91" s="19" t="s">
        <v>72</v>
      </c>
      <c r="C91" s="33" t="s">
        <v>73</v>
      </c>
      <c r="D91" s="20">
        <v>3644.44</v>
      </c>
      <c r="E91" s="20">
        <v>30.5918</v>
      </c>
      <c r="F91" s="28">
        <v>111490</v>
      </c>
    </row>
    <row r="92" spans="1:6" ht="12.75" customHeight="1">
      <c r="A92" s="59"/>
      <c r="B92" s="40" t="s">
        <v>74</v>
      </c>
      <c r="C92" s="33" t="s">
        <v>9</v>
      </c>
      <c r="D92" s="20">
        <v>1.68</v>
      </c>
      <c r="E92" s="20">
        <v>7322</v>
      </c>
      <c r="F92" s="28">
        <v>12300.96</v>
      </c>
    </row>
    <row r="93" spans="1:6" ht="13.5" customHeight="1" thickBot="1">
      <c r="A93" s="60"/>
      <c r="B93" s="41"/>
      <c r="C93" s="37" t="s">
        <v>9</v>
      </c>
      <c r="D93" s="36">
        <v>3.99</v>
      </c>
      <c r="E93" s="36">
        <v>9204</v>
      </c>
      <c r="F93" s="38">
        <v>36731.03</v>
      </c>
    </row>
    <row r="94" spans="1:6" ht="12.75" thickBot="1">
      <c r="A94" s="56"/>
      <c r="B94" s="57" t="s">
        <v>8</v>
      </c>
      <c r="C94" s="57"/>
      <c r="D94" s="57"/>
      <c r="E94" s="57"/>
      <c r="F94" s="58">
        <v>163861.33</v>
      </c>
    </row>
    <row r="95" spans="1:6" ht="12">
      <c r="A95" s="85" t="s">
        <v>137</v>
      </c>
      <c r="B95" s="62" t="s">
        <v>129</v>
      </c>
      <c r="C95" s="63" t="s">
        <v>130</v>
      </c>
      <c r="D95" s="63"/>
      <c r="E95" s="63"/>
      <c r="F95" s="86">
        <v>20270</v>
      </c>
    </row>
    <row r="96" spans="1:6" ht="12">
      <c r="A96" s="87"/>
      <c r="B96" s="64"/>
      <c r="C96" s="65" t="s">
        <v>130</v>
      </c>
      <c r="D96" s="65"/>
      <c r="E96" s="65"/>
      <c r="F96" s="88">
        <v>22360</v>
      </c>
    </row>
    <row r="97" spans="1:6" ht="12.75" thickBot="1">
      <c r="A97" s="89"/>
      <c r="B97" s="66"/>
      <c r="C97" s="67" t="s">
        <v>130</v>
      </c>
      <c r="D97" s="67"/>
      <c r="E97" s="67"/>
      <c r="F97" s="90">
        <v>900</v>
      </c>
    </row>
    <row r="98" spans="1:6" ht="12.75" thickBot="1">
      <c r="A98" s="61"/>
      <c r="B98" s="68" t="s">
        <v>7</v>
      </c>
      <c r="C98" s="69"/>
      <c r="D98" s="69"/>
      <c r="E98" s="69"/>
      <c r="F98" s="70">
        <f>F97+F96+F95</f>
        <v>43530</v>
      </c>
    </row>
    <row r="99" spans="1:6" ht="12">
      <c r="A99" s="91" t="s">
        <v>66</v>
      </c>
      <c r="B99" s="71" t="s">
        <v>131</v>
      </c>
      <c r="C99" s="72" t="s">
        <v>132</v>
      </c>
      <c r="D99" s="73">
        <v>15.288</v>
      </c>
      <c r="E99" s="73">
        <v>1268.539</v>
      </c>
      <c r="F99" s="74">
        <v>19393.43</v>
      </c>
    </row>
    <row r="100" spans="1:6" ht="12">
      <c r="A100" s="91"/>
      <c r="B100" s="75" t="s">
        <v>63</v>
      </c>
      <c r="C100" s="19" t="s">
        <v>64</v>
      </c>
      <c r="D100" s="76">
        <v>5.1</v>
      </c>
      <c r="E100" s="77">
        <v>31768</v>
      </c>
      <c r="F100" s="78">
        <v>162016.8</v>
      </c>
    </row>
    <row r="101" spans="1:6" ht="12">
      <c r="A101" s="91"/>
      <c r="B101" s="75"/>
      <c r="C101" s="19" t="s">
        <v>133</v>
      </c>
      <c r="D101" s="76">
        <v>5.1</v>
      </c>
      <c r="E101" s="77">
        <v>42325</v>
      </c>
      <c r="F101" s="78">
        <v>215857.5</v>
      </c>
    </row>
    <row r="102" spans="1:6" ht="24">
      <c r="A102" s="91"/>
      <c r="B102" s="79" t="s">
        <v>134</v>
      </c>
      <c r="C102" s="19" t="s">
        <v>65</v>
      </c>
      <c r="D102" s="76">
        <v>12706.34</v>
      </c>
      <c r="E102" s="77">
        <v>1</v>
      </c>
      <c r="F102" s="78">
        <v>12706.34</v>
      </c>
    </row>
    <row r="103" spans="1:6" ht="24.75" thickBot="1">
      <c r="A103" s="92"/>
      <c r="B103" s="80" t="s">
        <v>135</v>
      </c>
      <c r="C103" s="81" t="s">
        <v>136</v>
      </c>
      <c r="D103" s="82">
        <v>1494.9</v>
      </c>
      <c r="E103" s="83">
        <v>180</v>
      </c>
      <c r="F103" s="84">
        <v>269082</v>
      </c>
    </row>
    <row r="104" spans="1:6" ht="12.75" thickBot="1">
      <c r="A104" s="95"/>
      <c r="B104" s="96" t="s">
        <v>7</v>
      </c>
      <c r="C104" s="96"/>
      <c r="D104" s="96"/>
      <c r="E104" s="96"/>
      <c r="F104" s="97">
        <f>SUM(F99:F103)</f>
        <v>679056.0700000001</v>
      </c>
    </row>
    <row r="105" spans="1:6" ht="12.75" thickBot="1">
      <c r="A105" s="61"/>
      <c r="B105" s="9" t="s">
        <v>138</v>
      </c>
      <c r="C105" s="9"/>
      <c r="D105" s="9"/>
      <c r="E105" s="9"/>
      <c r="F105" s="98">
        <f>F104+F98+F94+F87+F12+F11</f>
        <v>1969930.7</v>
      </c>
    </row>
    <row r="107" spans="1:4" ht="14.25">
      <c r="A107" s="10" t="s">
        <v>75</v>
      </c>
      <c r="B107" s="11"/>
      <c r="C107" s="10"/>
      <c r="D107" s="11"/>
    </row>
    <row r="108" spans="1:4" ht="14.25">
      <c r="A108" s="12" t="s">
        <v>76</v>
      </c>
      <c r="B108" s="11"/>
      <c r="C108" s="12"/>
      <c r="D108" s="11"/>
    </row>
    <row r="109" spans="1:4" ht="14.25">
      <c r="A109" s="12">
        <v>551901</v>
      </c>
      <c r="B109" s="11"/>
      <c r="C109" s="12"/>
      <c r="D109" s="11"/>
    </row>
  </sheetData>
  <sheetProtection/>
  <mergeCells count="20">
    <mergeCell ref="A99:A103"/>
    <mergeCell ref="B100:B101"/>
    <mergeCell ref="A95:A97"/>
    <mergeCell ref="B95:B97"/>
    <mergeCell ref="A7:A10"/>
    <mergeCell ref="A13:A86"/>
    <mergeCell ref="A88:A93"/>
    <mergeCell ref="B92:B93"/>
    <mergeCell ref="B88:B89"/>
    <mergeCell ref="B81:B86"/>
    <mergeCell ref="A2:E2"/>
    <mergeCell ref="A3:E3"/>
    <mergeCell ref="B78:B80"/>
    <mergeCell ref="B75:B77"/>
    <mergeCell ref="B71:B73"/>
    <mergeCell ref="B67:B70"/>
    <mergeCell ref="B61:B66"/>
    <mergeCell ref="B54:B60"/>
    <mergeCell ref="B41:B53"/>
    <mergeCell ref="B35:B40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2022-02-07T14:08:24Z</cp:lastPrinted>
  <dcterms:created xsi:type="dcterms:W3CDTF">1996-10-08T23:32:33Z</dcterms:created>
  <dcterms:modified xsi:type="dcterms:W3CDTF">2022-04-26T11:42:18Z</dcterms:modified>
  <cp:category/>
  <cp:version/>
  <cp:contentType/>
  <cp:contentStatus/>
</cp:coreProperties>
</file>