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<sst xmlns="http://schemas.openxmlformats.org/spreadsheetml/2006/main" count="69" uniqueCount="62">
  <si>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</si>
  <si>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</si>
  <si>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</si>
  <si>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</si>
  <si>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</si>
  <si>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</si>
  <si>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Ів-Франк.міськмолокозав</t>
  </si>
  <si>
    <t>кефір 0,350 стакан</t>
  </si>
  <si>
    <t>молоко 3,3% фас.пак 900гр</t>
  </si>
  <si>
    <t>ТДВ"Ів-Фр.хлібокомбінат</t>
  </si>
  <si>
    <t>хліб 0,7</t>
  </si>
  <si>
    <t>Інформація щодо придбання товарів, робіт і послуг за кошти обласного бюджету</t>
  </si>
  <si>
    <t>Виконавець:</t>
  </si>
  <si>
    <t>КП "Івано-Франківськводоекотехпром"</t>
  </si>
  <si>
    <t>АТ "Прикарпаттяобленерго"</t>
  </si>
  <si>
    <t>Всього:</t>
  </si>
  <si>
    <t>ТОВ Прикарпатенерготрейд</t>
  </si>
  <si>
    <t>електчна енергія (група В ОЕС)</t>
  </si>
  <si>
    <t>електчна енергія</t>
  </si>
  <si>
    <t>ТОВ Прикарпаттяобленерго</t>
  </si>
  <si>
    <t>КП Івано -Франківськводоекотехпром</t>
  </si>
  <si>
    <t xml:space="preserve">водовідведення </t>
  </si>
  <si>
    <t xml:space="preserve">водопостачання </t>
  </si>
  <si>
    <t>Разом по ЛПЗ:</t>
  </si>
  <si>
    <t>Головний бухгалтер:</t>
  </si>
  <si>
    <t>Дутка О.Й.</t>
  </si>
  <si>
    <t>Ольга Панчак</t>
  </si>
  <si>
    <t>ціна за одиницю (грн)</t>
  </si>
  <si>
    <t>Центр легеневих захворювань</t>
  </si>
  <si>
    <t>АТ "Оператор газорозпридільної си-ми "Івано-Франківськгаз""</t>
  </si>
  <si>
    <t>за розподіл природнього газу</t>
  </si>
  <si>
    <t>КП  Івано-Франківський водоекотехпром</t>
  </si>
  <si>
    <t>за водовіддведення</t>
  </si>
  <si>
    <t>за водопостачання</t>
  </si>
  <si>
    <t>ПАТ "АТП-0928"</t>
  </si>
  <si>
    <t>за вивіз сміття</t>
  </si>
  <si>
    <t>ТОВ "Прикапатенерготрейд"</t>
  </si>
  <si>
    <t>за електричну енергію</t>
  </si>
  <si>
    <t>АТ "Прикапаттяобенерго"</t>
  </si>
  <si>
    <t>за розподілену електричну енергію</t>
  </si>
  <si>
    <t>за перетікання реактивної електричної енергії</t>
  </si>
  <si>
    <t>за водопостачання   серпень 2021 р.</t>
  </si>
  <si>
    <t>водовідведення за липень - серпень 2021 р.</t>
  </si>
  <si>
    <t>КНП "ІФОДКЛ ІФОР"</t>
  </si>
  <si>
    <t>договірне навантаження за 07.2021 р.</t>
  </si>
  <si>
    <t>ФОП Радкевич Микола Олександрович</t>
  </si>
  <si>
    <t>вивіз ТПВ за липень  2021 р.</t>
  </si>
  <si>
    <t>Тзов "Енерджі ТРЕЙД ГРУП"</t>
  </si>
  <si>
    <t>електроенергія за 07.2021 р</t>
  </si>
  <si>
    <t>претікання реактивної енергії за 07.2021 р</t>
  </si>
  <si>
    <t>за розподіл електроенергії за 07.21 р.</t>
  </si>
  <si>
    <t>Головне управління пенсійного  Фонду України</t>
  </si>
  <si>
    <t>Пільгова пенсія за 08.2021 р.</t>
  </si>
  <si>
    <t xml:space="preserve">КНП " ПКОЦ ІФ ОР " </t>
  </si>
  <si>
    <t>КНП" ІФОСБудинок дитини ІФОР"</t>
  </si>
  <si>
    <t>сир свіжий 9%(кг)</t>
  </si>
  <si>
    <t>ТзОВ"Фармамаркет"</t>
  </si>
  <si>
    <t>медикаменти</t>
  </si>
  <si>
    <t>КП"Надвірнянський житловик"</t>
  </si>
  <si>
    <t>Вивіз ТПВ</t>
  </si>
  <si>
    <t>за період  29.08.2021р.  по  05.09.2021р.</t>
  </si>
  <si>
    <t>Разом: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</si>
</sst>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Continuous" vertical="center" wrapText="1" shrinkToFi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wrapText="1"/>
    </xf>
    <xf numFmtId="0" fontId="30" fillId="0" borderId="21" xfId="0" applyFont="1" applyBorder="1" applyAlignment="1">
      <alignment horizontal="center" vertical="top" wrapText="1"/>
    </xf>
    <xf numFmtId="0" fontId="21" fillId="0" borderId="11" xfId="0" applyFont="1" applyBorder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wrapText="1"/>
    </xf>
    <xf numFmtId="0" fontId="31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wrapText="1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left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32" fillId="0" borderId="16" xfId="0" applyFont="1" applyFill="1" applyBorder="1" applyAlignment="1">
      <alignment vertical="center" wrapText="1"/>
    </xf>
    <xf numFmtId="2" fontId="32" fillId="0" borderId="20" xfId="0" applyNumberFormat="1" applyFont="1" applyBorder="1" applyAlignment="1">
      <alignment horizontal="center" wrapText="1"/>
    </xf>
    <xf numFmtId="0" fontId="32" fillId="0" borderId="22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32" fillId="0" borderId="22" xfId="0" applyFont="1" applyBorder="1" applyAlignment="1">
      <alignment horizontal="center" wrapText="1"/>
    </xf>
    <xf numFmtId="0" fontId="32" fillId="0" borderId="22" xfId="0" applyFont="1" applyBorder="1" applyAlignment="1">
      <alignment horizontal="center"/>
    </xf>
    <xf numFmtId="2" fontId="32" fillId="0" borderId="23" xfId="0" applyNumberFormat="1" applyFont="1" applyBorder="1" applyAlignment="1">
      <alignment horizontal="center" wrapText="1"/>
    </xf>
    <xf numFmtId="0" fontId="33" fillId="0" borderId="13" xfId="0" applyFont="1" applyBorder="1" applyAlignment="1">
      <alignment wrapText="1"/>
    </xf>
    <xf numFmtId="0" fontId="29" fillId="0" borderId="25" xfId="0" applyFont="1" applyFill="1" applyBorder="1" applyAlignment="1">
      <alignment vertical="center" wrapText="1"/>
    </xf>
    <xf numFmtId="0" fontId="23" fillId="0" borderId="25" xfId="52" applyNumberFormat="1" applyFont="1" applyFill="1" applyBorder="1" applyAlignment="1">
      <alignment vertical="center" wrapText="1"/>
      <protection/>
    </xf>
    <xf numFmtId="0" fontId="32" fillId="0" borderId="25" xfId="0" applyFont="1" applyBorder="1" applyAlignment="1">
      <alignment wrapText="1"/>
    </xf>
    <xf numFmtId="0" fontId="32" fillId="0" borderId="25" xfId="0" applyFont="1" applyBorder="1" applyAlignment="1">
      <alignment horizontal="center"/>
    </xf>
    <xf numFmtId="2" fontId="29" fillId="0" borderId="26" xfId="0" applyNumberFormat="1" applyFont="1" applyBorder="1" applyAlignment="1">
      <alignment horizontal="center" wrapText="1"/>
    </xf>
    <xf numFmtId="0" fontId="32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wrapText="1"/>
    </xf>
    <xf numFmtId="0" fontId="23" fillId="0" borderId="16" xfId="52" applyNumberFormat="1" applyFont="1" applyFill="1" applyBorder="1" applyAlignment="1">
      <alignment horizontal="left" vertical="center" wrapText="1"/>
      <protection/>
    </xf>
    <xf numFmtId="0" fontId="23" fillId="0" borderId="22" xfId="52" applyNumberFormat="1" applyFont="1" applyFill="1" applyBorder="1" applyAlignment="1">
      <alignment horizontal="left" vertical="center" wrapText="1"/>
      <protection/>
    </xf>
    <xf numFmtId="0" fontId="30" fillId="0" borderId="18" xfId="0" applyFont="1" applyBorder="1" applyAlignment="1">
      <alignment horizontal="left" vertical="top" wrapText="1"/>
    </xf>
    <xf numFmtId="0" fontId="19" fillId="0" borderId="22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19" fillId="0" borderId="16" xfId="0" applyFont="1" applyFill="1" applyBorder="1" applyAlignment="1">
      <alignment horizontal="left" wrapText="1"/>
    </xf>
    <xf numFmtId="0" fontId="19" fillId="0" borderId="16" xfId="0" applyFont="1" applyBorder="1" applyAlignment="1">
      <alignment horizontal="left"/>
    </xf>
    <xf numFmtId="0" fontId="19" fillId="0" borderId="16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28" t="s">
        <v>11</v>
      </c>
      <c r="B2" s="28"/>
      <c r="C2" s="28"/>
      <c r="D2" s="28"/>
      <c r="E2" s="28"/>
      <c r="F2" s="9"/>
    </row>
    <row r="3" spans="1:6" s="10" customFormat="1" ht="12.75">
      <c r="A3" s="28" t="s">
        <v>60</v>
      </c>
      <c r="B3" s="28"/>
      <c r="C3" s="28"/>
      <c r="D3" s="28"/>
      <c r="E3" s="28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0" customHeight="1" thickBot="1">
      <c r="A6" s="11" t="s">
        <v>0</v>
      </c>
      <c r="B6" s="12" t="s">
        <v>1</v>
      </c>
      <c r="C6" s="13" t="s">
        <v>2</v>
      </c>
      <c r="D6" s="14" t="s">
        <v>27</v>
      </c>
      <c r="E6" s="14" t="s">
        <v>3</v>
      </c>
      <c r="F6" s="15" t="s">
        <v>4</v>
      </c>
      <c r="G6" s="1"/>
    </row>
    <row r="7" spans="1:6" ht="22.5">
      <c r="A7" s="26" t="s">
        <v>28</v>
      </c>
      <c r="B7" s="45" t="s">
        <v>29</v>
      </c>
      <c r="C7" s="45" t="s">
        <v>30</v>
      </c>
      <c r="D7" s="46">
        <v>384.58</v>
      </c>
      <c r="E7" s="46">
        <v>1</v>
      </c>
      <c r="F7" s="47">
        <v>384.58</v>
      </c>
    </row>
    <row r="8" spans="1:6" ht="12.75">
      <c r="A8" s="27"/>
      <c r="B8" s="45" t="s">
        <v>31</v>
      </c>
      <c r="C8" s="45" t="s">
        <v>32</v>
      </c>
      <c r="D8" s="48">
        <v>13.66</v>
      </c>
      <c r="E8" s="46">
        <v>825.758</v>
      </c>
      <c r="F8" s="49">
        <v>11276.56</v>
      </c>
    </row>
    <row r="9" spans="1:6" ht="12.75">
      <c r="A9" s="27"/>
      <c r="B9" s="45" t="s">
        <v>31</v>
      </c>
      <c r="C9" s="45" t="s">
        <v>33</v>
      </c>
      <c r="D9" s="48">
        <v>11.6</v>
      </c>
      <c r="E9" s="46">
        <v>640</v>
      </c>
      <c r="F9" s="49">
        <v>7418.88</v>
      </c>
    </row>
    <row r="10" spans="1:6" ht="14.25" customHeight="1">
      <c r="A10" s="27"/>
      <c r="B10" s="45" t="s">
        <v>34</v>
      </c>
      <c r="C10" s="45" t="s">
        <v>35</v>
      </c>
      <c r="D10" s="48">
        <v>103.5</v>
      </c>
      <c r="E10" s="46">
        <v>92</v>
      </c>
      <c r="F10" s="49">
        <v>9522</v>
      </c>
    </row>
    <row r="11" spans="1:6" ht="14.25" customHeight="1">
      <c r="A11" s="27"/>
      <c r="B11" s="45" t="s">
        <v>36</v>
      </c>
      <c r="C11" s="45" t="s">
        <v>37</v>
      </c>
      <c r="D11" s="48">
        <v>2.31</v>
      </c>
      <c r="E11" s="46">
        <v>26988</v>
      </c>
      <c r="F11" s="49">
        <v>62342.28</v>
      </c>
    </row>
    <row r="12" spans="1:6" ht="17.25" customHeight="1">
      <c r="A12" s="27"/>
      <c r="B12" s="45" t="s">
        <v>38</v>
      </c>
      <c r="C12" s="45" t="s">
        <v>39</v>
      </c>
      <c r="D12" s="48">
        <v>1.54</v>
      </c>
      <c r="E12" s="46">
        <v>26988</v>
      </c>
      <c r="F12" s="49">
        <v>41331.14</v>
      </c>
    </row>
    <row r="13" spans="1:6" ht="13.5" thickBot="1">
      <c r="A13" s="27"/>
      <c r="B13" s="50" t="s">
        <v>38</v>
      </c>
      <c r="C13" s="50" t="s">
        <v>40</v>
      </c>
      <c r="D13" s="51">
        <v>388.91</v>
      </c>
      <c r="E13" s="52">
        <v>1</v>
      </c>
      <c r="F13" s="53">
        <v>388.91</v>
      </c>
    </row>
    <row r="14" spans="1:6" ht="13.5" thickBot="1">
      <c r="A14" s="16"/>
      <c r="B14" s="17" t="s">
        <v>15</v>
      </c>
      <c r="C14" s="17"/>
      <c r="D14" s="54"/>
      <c r="E14" s="17"/>
      <c r="F14" s="55">
        <v>132664.35</v>
      </c>
    </row>
    <row r="15" spans="1:6" ht="11.25" customHeight="1">
      <c r="A15" s="23" t="s">
        <v>43</v>
      </c>
      <c r="B15" s="74" t="s">
        <v>13</v>
      </c>
      <c r="C15" s="76" t="s">
        <v>41</v>
      </c>
      <c r="D15" s="57">
        <v>11.59</v>
      </c>
      <c r="E15" s="58">
        <v>258.17</v>
      </c>
      <c r="F15" s="59">
        <v>2992.27</v>
      </c>
    </row>
    <row r="16" spans="1:6" ht="12.75">
      <c r="A16" s="24"/>
      <c r="B16" s="75"/>
      <c r="C16" s="76" t="s">
        <v>42</v>
      </c>
      <c r="D16" s="57">
        <v>13.656</v>
      </c>
      <c r="E16" s="58">
        <v>13706.937</v>
      </c>
      <c r="F16" s="59">
        <v>187181.94</v>
      </c>
    </row>
    <row r="17" spans="1:6" ht="12.75">
      <c r="A17" s="24"/>
      <c r="B17" s="60" t="s">
        <v>5</v>
      </c>
      <c r="C17" s="77" t="s">
        <v>44</v>
      </c>
      <c r="D17" s="56">
        <v>51731.32</v>
      </c>
      <c r="E17" s="58">
        <v>1.4213</v>
      </c>
      <c r="F17" s="61">
        <v>73525.73</v>
      </c>
    </row>
    <row r="18" spans="1:6" ht="12.75">
      <c r="A18" s="24"/>
      <c r="B18" s="60" t="s">
        <v>45</v>
      </c>
      <c r="C18" s="77" t="s">
        <v>46</v>
      </c>
      <c r="D18" s="56">
        <v>110</v>
      </c>
      <c r="E18" s="58">
        <v>154</v>
      </c>
      <c r="F18" s="61">
        <v>16940</v>
      </c>
    </row>
    <row r="19" spans="1:6" ht="12.75">
      <c r="A19" s="24"/>
      <c r="B19" s="60" t="s">
        <v>47</v>
      </c>
      <c r="C19" s="77" t="s">
        <v>48</v>
      </c>
      <c r="D19" s="56">
        <v>2.52</v>
      </c>
      <c r="E19" s="58">
        <v>51918</v>
      </c>
      <c r="F19" s="61">
        <v>130833.36</v>
      </c>
    </row>
    <row r="20" spans="1:6" ht="12.75">
      <c r="A20" s="24"/>
      <c r="B20" s="62" t="s">
        <v>14</v>
      </c>
      <c r="C20" s="77" t="s">
        <v>49</v>
      </c>
      <c r="D20" s="56">
        <v>0.069</v>
      </c>
      <c r="E20" s="58">
        <v>51709</v>
      </c>
      <c r="F20" s="61">
        <v>3567.92</v>
      </c>
    </row>
    <row r="21" spans="1:6" ht="12.75">
      <c r="A21" s="24"/>
      <c r="B21" s="63"/>
      <c r="C21" s="77" t="s">
        <v>50</v>
      </c>
      <c r="D21" s="56">
        <v>1.53</v>
      </c>
      <c r="E21" s="58">
        <v>59909</v>
      </c>
      <c r="F21" s="61">
        <v>91749.58</v>
      </c>
    </row>
    <row r="22" spans="1:6" ht="23.25" thickBot="1">
      <c r="A22" s="25"/>
      <c r="B22" s="64" t="s">
        <v>51</v>
      </c>
      <c r="C22" s="78" t="s">
        <v>52</v>
      </c>
      <c r="D22" s="65">
        <v>9797.71</v>
      </c>
      <c r="E22" s="66">
        <v>1</v>
      </c>
      <c r="F22" s="67">
        <v>9797.71</v>
      </c>
    </row>
    <row r="23" spans="1:6" ht="13.5" thickBot="1">
      <c r="A23" s="68"/>
      <c r="B23" s="69" t="s">
        <v>15</v>
      </c>
      <c r="C23" s="70"/>
      <c r="D23" s="71"/>
      <c r="E23" s="72"/>
      <c r="F23" s="73">
        <f>SUM(F15:F22)</f>
        <v>516588.51</v>
      </c>
    </row>
    <row r="24" spans="1:6" ht="12.75">
      <c r="A24" s="38" t="s">
        <v>53</v>
      </c>
      <c r="B24" s="39" t="s">
        <v>16</v>
      </c>
      <c r="C24" s="39" t="s">
        <v>17</v>
      </c>
      <c r="D24" s="31">
        <v>2.31</v>
      </c>
      <c r="E24" s="31">
        <v>37971</v>
      </c>
      <c r="F24" s="33">
        <v>87569.66</v>
      </c>
    </row>
    <row r="25" spans="1:6" ht="12.75">
      <c r="A25" s="40"/>
      <c r="B25" s="41" t="s">
        <v>16</v>
      </c>
      <c r="C25" s="41" t="s">
        <v>18</v>
      </c>
      <c r="D25" s="29">
        <v>1.53</v>
      </c>
      <c r="E25" s="29">
        <v>30593</v>
      </c>
      <c r="F25" s="34">
        <v>46545.78</v>
      </c>
    </row>
    <row r="26" spans="1:6" ht="12.75">
      <c r="A26" s="40"/>
      <c r="B26" s="41" t="s">
        <v>19</v>
      </c>
      <c r="C26" s="41" t="s">
        <v>18</v>
      </c>
      <c r="D26" s="29">
        <v>1.37</v>
      </c>
      <c r="E26" s="29">
        <v>29314</v>
      </c>
      <c r="F26" s="35">
        <v>3785.77</v>
      </c>
    </row>
    <row r="27" spans="1:6" ht="12.75">
      <c r="A27" s="40"/>
      <c r="B27" s="42" t="s">
        <v>20</v>
      </c>
      <c r="C27" s="41" t="s">
        <v>21</v>
      </c>
      <c r="D27" s="29">
        <v>11.38</v>
      </c>
      <c r="E27" s="29">
        <v>1251.43</v>
      </c>
      <c r="F27" s="34">
        <v>17089.54</v>
      </c>
    </row>
    <row r="28" spans="1:6" ht="13.5" thickBot="1">
      <c r="A28" s="43"/>
      <c r="B28" s="44" t="s">
        <v>20</v>
      </c>
      <c r="C28" s="79" t="s">
        <v>22</v>
      </c>
      <c r="D28" s="32">
        <v>9.66</v>
      </c>
      <c r="E28" s="32">
        <v>796</v>
      </c>
      <c r="F28" s="36">
        <v>9227.23</v>
      </c>
    </row>
    <row r="29" spans="1:6" ht="13.5" thickBot="1">
      <c r="A29" s="86"/>
      <c r="B29" s="81" t="s">
        <v>15</v>
      </c>
      <c r="C29" s="81"/>
      <c r="D29" s="81"/>
      <c r="E29" s="81"/>
      <c r="F29" s="82">
        <f>SUM(F24:F28)</f>
        <v>164217.98</v>
      </c>
    </row>
    <row r="30" spans="1:6" ht="12.75" customHeight="1">
      <c r="A30" s="98" t="s">
        <v>54</v>
      </c>
      <c r="B30" s="87" t="s">
        <v>6</v>
      </c>
      <c r="C30" s="88" t="s">
        <v>7</v>
      </c>
      <c r="D30" s="89">
        <v>10.5</v>
      </c>
      <c r="E30" s="89">
        <v>20</v>
      </c>
      <c r="F30" s="90">
        <v>210</v>
      </c>
    </row>
    <row r="31" spans="1:6" ht="12.75">
      <c r="A31" s="99"/>
      <c r="B31" s="30"/>
      <c r="C31" s="83" t="s">
        <v>55</v>
      </c>
      <c r="D31" s="91">
        <v>90</v>
      </c>
      <c r="E31" s="91">
        <v>1</v>
      </c>
      <c r="F31" s="92">
        <v>90</v>
      </c>
    </row>
    <row r="32" spans="1:6" ht="12.75">
      <c r="A32" s="99"/>
      <c r="B32" s="30"/>
      <c r="C32" s="84" t="s">
        <v>8</v>
      </c>
      <c r="D32" s="93">
        <v>22.5</v>
      </c>
      <c r="E32" s="91">
        <v>34</v>
      </c>
      <c r="F32" s="92">
        <v>765</v>
      </c>
    </row>
    <row r="33" spans="1:6" ht="12.75">
      <c r="A33" s="99"/>
      <c r="B33" s="30" t="s">
        <v>56</v>
      </c>
      <c r="C33" s="85" t="s">
        <v>57</v>
      </c>
      <c r="D33" s="91"/>
      <c r="E33" s="91"/>
      <c r="F33" s="92">
        <v>412.46</v>
      </c>
    </row>
    <row r="34" spans="1:6" ht="12.75">
      <c r="A34" s="99"/>
      <c r="B34" s="30" t="s">
        <v>58</v>
      </c>
      <c r="C34" s="30" t="s">
        <v>59</v>
      </c>
      <c r="D34" s="91">
        <v>55.14</v>
      </c>
      <c r="E34" s="91">
        <v>5</v>
      </c>
      <c r="F34" s="92">
        <v>275.7</v>
      </c>
    </row>
    <row r="35" spans="1:6" ht="13.5" thickBot="1">
      <c r="A35" s="100"/>
      <c r="B35" s="80" t="s">
        <v>9</v>
      </c>
      <c r="C35" s="80" t="s">
        <v>10</v>
      </c>
      <c r="D35" s="94">
        <v>14.94</v>
      </c>
      <c r="E35" s="94">
        <v>9</v>
      </c>
      <c r="F35" s="95">
        <v>134.46</v>
      </c>
    </row>
    <row r="36" spans="1:6" ht="13.5" thickBot="1">
      <c r="A36" s="101"/>
      <c r="B36" s="102" t="s">
        <v>61</v>
      </c>
      <c r="C36" s="103"/>
      <c r="D36" s="102"/>
      <c r="E36" s="103"/>
      <c r="F36" s="104">
        <f>SUM(F30:F35)</f>
        <v>1887.6200000000001</v>
      </c>
    </row>
    <row r="37" spans="1:6" ht="13.5" thickBot="1">
      <c r="A37" s="96"/>
      <c r="B37" s="37" t="s">
        <v>23</v>
      </c>
      <c r="C37" s="97"/>
      <c r="D37" s="37"/>
      <c r="E37" s="97"/>
      <c r="F37" s="105">
        <f>F36+F29+F23+F14</f>
        <v>815358.46</v>
      </c>
    </row>
    <row r="39" spans="1:3" ht="14.25">
      <c r="A39" s="18" t="s">
        <v>24</v>
      </c>
      <c r="B39" s="19"/>
      <c r="C39" s="20" t="s">
        <v>25</v>
      </c>
    </row>
    <row r="40" spans="1:3" ht="15">
      <c r="A40" s="18" t="s">
        <v>12</v>
      </c>
      <c r="B40" s="19"/>
      <c r="C40" s="21"/>
    </row>
    <row r="41" spans="1:3" ht="15">
      <c r="A41" s="22" t="s">
        <v>26</v>
      </c>
      <c r="B41" s="19"/>
      <c r="C41" s="21"/>
    </row>
    <row r="42" spans="1:3" ht="15">
      <c r="A42" s="22">
        <v>551901</v>
      </c>
      <c r="B42" s="19"/>
      <c r="C42" s="21"/>
    </row>
  </sheetData>
  <sheetProtection/>
  <mergeCells count="8">
    <mergeCell ref="A2:E2"/>
    <mergeCell ref="A3:E3"/>
    <mergeCell ref="A7:A13"/>
    <mergeCell ref="B15:B16"/>
    <mergeCell ref="B20:B21"/>
    <mergeCell ref="A15:A22"/>
    <mergeCell ref="A24:A28"/>
    <mergeCell ref="A30:A35"/>
  </mergeCells>
  <printOptions/>
  <pageMargins left="0.8267716535433072" right="0.2362204724409449" top="0.5905511811023623" bottom="0.55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2021-09-07T08:59:00Z</cp:lastPrinted>
  <dcterms:created xsi:type="dcterms:W3CDTF">1996-10-08T23:32:33Z</dcterms:created>
  <dcterms:modified xsi:type="dcterms:W3CDTF">2021-09-07T09:00:03Z</dcterms:modified>
  <cp:category/>
  <cp:version/>
  <cp:contentType/>
  <cp:contentStatus/>
</cp:coreProperties>
</file>