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ічень" sheetId="1" state="visible" r:id="rId2"/>
  </sheets>
  <definedNames>
    <definedName function="false" hidden="false" localSheetId="0" name="_xlnm.Print_Titles" vbProcedure="false">січень!$13:$13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<sst xmlns="http://schemas.openxmlformats.org/spreadsheetml/2006/main" count="56" uniqueCount="39">
  <si>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</si>
  <si>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</si>
  <si>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</si>
  <si>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</si>
  <si>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</si>
  <si>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</si>
  <si>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січень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</si>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</sst>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V17" activeCellId="0" sqref="V17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23</v>
      </c>
      <c r="F16" s="36" t="n">
        <v>25842</v>
      </c>
      <c r="G16" s="36" t="n">
        <v>700</v>
      </c>
      <c r="H16" s="36"/>
      <c r="I16" s="36" t="n">
        <v>5168.4</v>
      </c>
      <c r="J16" s="36"/>
      <c r="K16" s="36"/>
      <c r="L16" s="36"/>
      <c r="M16" s="36"/>
      <c r="N16" s="36"/>
      <c r="O16" s="36"/>
      <c r="P16" s="36"/>
      <c r="Q16" s="36"/>
      <c r="R16" s="36" t="n">
        <f aca="false">SUM(F16:Q16)</f>
        <v>31710.4</v>
      </c>
      <c r="S16" s="36" t="n">
        <v>317.1</v>
      </c>
      <c r="T16" s="36" t="n">
        <v>10000</v>
      </c>
      <c r="U16" s="36" t="n">
        <v>5707.87</v>
      </c>
      <c r="V16" s="36" t="n">
        <v>475.66</v>
      </c>
      <c r="W16" s="36" t="n">
        <f aca="false">SUM(S16:V16)</f>
        <v>16500.63</v>
      </c>
      <c r="X16" s="36" t="n">
        <f aca="false">R16-W16</f>
        <v>15209.77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23</v>
      </c>
      <c r="F17" s="36" t="n">
        <v>24550</v>
      </c>
      <c r="G17" s="36" t="n">
        <v>700</v>
      </c>
      <c r="H17" s="36"/>
      <c r="I17" s="36" t="n">
        <v>7365</v>
      </c>
      <c r="J17" s="36"/>
      <c r="K17" s="36"/>
      <c r="L17" s="36"/>
      <c r="M17" s="36"/>
      <c r="N17" s="36"/>
      <c r="O17" s="36"/>
      <c r="P17" s="36"/>
      <c r="Q17" s="36"/>
      <c r="R17" s="36" t="n">
        <f aca="false">SUM(F17:Q17)</f>
        <v>32615</v>
      </c>
      <c r="S17" s="36"/>
      <c r="T17" s="36" t="n">
        <v>10000</v>
      </c>
      <c r="U17" s="36" t="n">
        <v>5877.67</v>
      </c>
      <c r="V17" s="36" t="n">
        <v>562.88</v>
      </c>
      <c r="W17" s="36" t="n">
        <f aca="false">SUM(S17:V17)</f>
        <v>16440.55</v>
      </c>
      <c r="X17" s="36" t="n">
        <f aca="false">R17-W17</f>
        <v>16174.45</v>
      </c>
    </row>
    <row r="18" s="37" customFormat="true" ht="53.45" hidden="false" customHeight="true" outlineLevel="0" collapsed="false">
      <c r="A18" s="32"/>
      <c r="B18" s="33"/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customFormat="false" ht="38.45" hidden="false" customHeight="true" outlineLevel="0" collapsed="false">
      <c r="A19" s="38"/>
      <c r="B19" s="39"/>
      <c r="C19" s="40" t="s">
        <v>38</v>
      </c>
      <c r="D19" s="40"/>
      <c r="E19" s="41"/>
      <c r="F19" s="42" t="n">
        <f aca="false">SUM(F16:F18)</f>
        <v>50392</v>
      </c>
      <c r="G19" s="42" t="n">
        <f aca="false">SUM(G16:G18)</f>
        <v>1400</v>
      </c>
      <c r="H19" s="42" t="n">
        <f aca="false">SUM(H16:H18)</f>
        <v>0</v>
      </c>
      <c r="I19" s="42" t="n">
        <f aca="false">SUM(I16:I18)</f>
        <v>12533.4</v>
      </c>
      <c r="J19" s="42" t="n">
        <f aca="false">SUM(J16:J18)</f>
        <v>0</v>
      </c>
      <c r="K19" s="42" t="n">
        <f aca="false">SUM(K16:K18)</f>
        <v>0</v>
      </c>
      <c r="L19" s="42" t="n">
        <f aca="false">SUM(L16:L18)</f>
        <v>0</v>
      </c>
      <c r="M19" s="42" t="n">
        <f aca="false">SUM(M16:M18)</f>
        <v>0</v>
      </c>
      <c r="N19" s="42" t="n">
        <f aca="false">N16+N17+N18</f>
        <v>0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64325.4</v>
      </c>
      <c r="S19" s="42" t="n">
        <f aca="false">SUM(S16:S18)</f>
        <v>317.1</v>
      </c>
      <c r="T19" s="42" t="n">
        <f aca="false">SUM(T16:T18)</f>
        <v>20000</v>
      </c>
      <c r="U19" s="42" t="n">
        <f aca="false">SUM(U16:U18)</f>
        <v>11585.54</v>
      </c>
      <c r="V19" s="42" t="n">
        <f aca="false">SUM(V16:V18)</f>
        <v>1038.54</v>
      </c>
      <c r="W19" s="42" t="n">
        <f aca="false">SUM(W16:W18)</f>
        <v>32941.18</v>
      </c>
      <c r="X19" s="42" t="n">
        <f aca="false">SUM(X16:X18)</f>
        <v>31384.22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2024-04-03T10:33:20Z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