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<sst xmlns="http://schemas.openxmlformats.org/spreadsheetml/2006/main" count="24" uniqueCount="23">
  <si>
    <t xml:space="preserve">Управління інформаційної діяльності та комунікацій з громадськістю облдержадміністрації</t>
  </si>
  <si>
    <t xml:space="preserve">Витяг з розрахунково-платіжної відомості</t>
  </si>
  <si>
    <t xml:space="preserve">січень 2024 року</t>
  </si>
  <si>
    <t xml:space="preserve">Прізвище, ініціали</t>
  </si>
  <si>
    <t xml:space="preserve">Посада</t>
  </si>
  <si>
    <t xml:space="preserve">Відпрацьовано, днів</t>
  </si>
  <si>
    <t xml:space="preserve">Нараховано</t>
  </si>
  <si>
    <t xml:space="preserve">Утримано</t>
  </si>
  <si>
    <t xml:space="preserve">Сума до виплати</t>
  </si>
  <si>
    <t xml:space="preserve">Посадовиий оклад</t>
  </si>
  <si>
    <t xml:space="preserve">Ранг</t>
  </si>
  <si>
    <t xml:space="preserve">Вислуга</t>
  </si>
  <si>
    <t xml:space="preserve">Надбавка за таємність</t>
  </si>
  <si>
    <t xml:space="preserve">Премія</t>
  </si>
  <si>
    <t xml:space="preserve">Відпускні</t>
  </si>
  <si>
    <t xml:space="preserve">Разом</t>
  </si>
  <si>
    <t xml:space="preserve">ПДФО</t>
  </si>
  <si>
    <t xml:space="preserve">Військовий збір</t>
  </si>
  <si>
    <t xml:space="preserve">Аванс</t>
  </si>
  <si>
    <t xml:space="preserve">Разом:</t>
  </si>
  <si>
    <t xml:space="preserve">Лакіза І.М.</t>
  </si>
  <si>
    <t xml:space="preserve">Начальник управління</t>
  </si>
  <si>
    <t xml:space="preserve">заступник начальника управління-начальник відділу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</si>
</sst>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"/>
  </numFmts>
  <fonts count="9">
    <font>
      <sz val="10"/>
      <name val="Arial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вичайний_зарплта департамент основна 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27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3.55"/>
    <col collapsed="false" customWidth="true" hidden="false" outlineLevel="0" max="9" min="9" style="1" width="9.69"/>
    <col collapsed="false" customWidth="true" hidden="false" outlineLevel="0" max="10" min="10" style="1" width="11.84"/>
    <col collapsed="false" customWidth="true" hidden="false" outlineLevel="0" max="11" min="11" style="1" width="9.69"/>
    <col collapsed="false" customWidth="true" hidden="false" outlineLevel="0" max="12" min="12" style="1" width="10.84"/>
    <col collapsed="false" customWidth="true" hidden="false" outlineLevel="0" max="13" min="13" style="1" width="9.69"/>
    <col collapsed="false" customWidth="true" hidden="false" outlineLevel="0" max="14" min="14" style="1" width="10.98"/>
    <col collapsed="false" customWidth="true" hidden="false" outlineLevel="0" max="15" min="15" style="1" width="9.13"/>
    <col collapsed="false" customWidth="true" hidden="false" outlineLevel="0" max="16" min="16" style="1" width="12.55"/>
    <col collapsed="false" customWidth="false" hidden="false" outlineLevel="0" max="257" min="17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 t="s">
        <v>7</v>
      </c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 t="s">
        <v>14</v>
      </c>
      <c r="J8" s="9" t="s">
        <v>15</v>
      </c>
      <c r="K8" s="11" t="s">
        <v>16</v>
      </c>
      <c r="L8" s="9" t="s">
        <v>17</v>
      </c>
      <c r="M8" s="9" t="s">
        <v>18</v>
      </c>
      <c r="N8" s="11" t="s">
        <v>19</v>
      </c>
      <c r="O8" s="8"/>
    </row>
    <row r="9" customFormat="false" ht="30" hidden="false" customHeight="false" outlineLevel="0" collapsed="false">
      <c r="A9" s="12" t="s">
        <v>20</v>
      </c>
      <c r="B9" s="9" t="s">
        <v>21</v>
      </c>
      <c r="C9" s="9" t="n">
        <v>21</v>
      </c>
      <c r="D9" s="13" t="n">
        <v>21347.74</v>
      </c>
      <c r="E9" s="14" t="n">
        <v>578.26</v>
      </c>
      <c r="F9" s="14" t="n">
        <v>3842.59</v>
      </c>
      <c r="G9" s="14" t="n">
        <v>2134.77</v>
      </c>
      <c r="H9" s="14" t="n">
        <v>6404.32</v>
      </c>
      <c r="I9" s="14" t="n">
        <v>5352.14</v>
      </c>
      <c r="J9" s="14" t="n">
        <f aca="false">SUM(D9:I9)</f>
        <v>39659.82</v>
      </c>
      <c r="K9" s="14" t="n">
        <f aca="false">J9*18%</f>
        <v>7138.7676</v>
      </c>
      <c r="L9" s="14" t="n">
        <f aca="false">J9*1.5%</f>
        <v>594.8973</v>
      </c>
      <c r="M9" s="14" t="n">
        <v>13000</v>
      </c>
      <c r="N9" s="14" t="n">
        <f aca="false">SUM(K9:M9)</f>
        <v>20733.6649</v>
      </c>
      <c r="O9" s="15" t="n">
        <f aca="false">J9-N9</f>
        <v>18926.1551</v>
      </c>
    </row>
    <row r="10" customFormat="false" ht="60" hidden="false" customHeight="false" outlineLevel="0" collapsed="false">
      <c r="A10" s="12"/>
      <c r="B10" s="9" t="s">
        <v>22</v>
      </c>
      <c r="C10" s="9"/>
      <c r="D10" s="13"/>
      <c r="E10" s="16"/>
      <c r="F10" s="17"/>
      <c r="G10" s="14"/>
      <c r="H10" s="14"/>
      <c r="I10" s="14"/>
      <c r="J10" s="14" t="n">
        <f aca="false">SUM(D10:H10)</f>
        <v>0</v>
      </c>
      <c r="K10" s="14" t="n">
        <f aca="false">J10*18%</f>
        <v>0</v>
      </c>
      <c r="L10" s="14" t="n">
        <f aca="false">J10*1.5%</f>
        <v>0</v>
      </c>
      <c r="M10" s="14"/>
      <c r="N10" s="14" t="n">
        <f aca="false">SUM(K10:M10)</f>
        <v>0</v>
      </c>
      <c r="O10" s="15" t="n">
        <f aca="false">J10-N10</f>
        <v>0</v>
      </c>
    </row>
    <row r="11" customFormat="false" ht="15.75" hidden="false" customHeight="false" outlineLevel="0" collapsed="false">
      <c r="A11" s="18"/>
      <c r="B11" s="19" t="s">
        <v>19</v>
      </c>
      <c r="C11" s="20"/>
      <c r="D11" s="21" t="n">
        <f aca="false">SUM(D9:D10)</f>
        <v>21347.74</v>
      </c>
      <c r="E11" s="21" t="n">
        <f aca="false">SUM(E9:E10)</f>
        <v>578.26</v>
      </c>
      <c r="F11" s="21" t="n">
        <f aca="false">SUM(F9:F10)</f>
        <v>3842.59</v>
      </c>
      <c r="G11" s="21" t="n">
        <f aca="false">SUM(G9:G10)</f>
        <v>2134.77</v>
      </c>
      <c r="H11" s="21" t="n">
        <f aca="false">SUM(H9:H10)</f>
        <v>6404.32</v>
      </c>
      <c r="I11" s="21" t="n">
        <f aca="false">SUM(I9:I10)</f>
        <v>5352.14</v>
      </c>
      <c r="J11" s="21" t="n">
        <f aca="false">SUM(J9:J10)</f>
        <v>39659.82</v>
      </c>
      <c r="K11" s="21" t="n">
        <f aca="false">SUM(K9:K10)</f>
        <v>7138.7676</v>
      </c>
      <c r="L11" s="21" t="n">
        <f aca="false">SUM(L9:L10)</f>
        <v>594.8973</v>
      </c>
      <c r="M11" s="21" t="n">
        <f aca="false">SUM(M9:M10)</f>
        <v>13000</v>
      </c>
      <c r="N11" s="21" t="n">
        <f aca="false">SUM(N9:N10)</f>
        <v>20733.6649</v>
      </c>
      <c r="O11" s="21" t="n">
        <f aca="false">SUM(O9:O10)</f>
        <v>18926.1551</v>
      </c>
    </row>
    <row r="22" customFormat="false" ht="15" hidden="false" customHeight="false" outlineLevel="0" collapsed="false">
      <c r="N22" s="22"/>
    </row>
  </sheetData>
  <mergeCells count="6">
    <mergeCell ref="A7:A8"/>
    <mergeCell ref="B7:B8"/>
    <mergeCell ref="C7:C8"/>
    <mergeCell ref="D7:J7"/>
    <mergeCell ref="K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2023-06-14T08:16:50Z</dcterms:created>
  <dc:creator>User</dc:creator>
  <dc:description/>
  <dc:language>en-US</dc:language>
  <cp:lastModifiedBy>User</cp:lastModifiedBy>
  <dcterms:modified xsi:type="dcterms:W3CDTF">2024-02-05T14:49:33Z</dcterms:modified>
  <cp:revision>0</cp:revision>
  <dc:subject/>
  <dc:title/>
</cp:coreProperties>
</file>