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8454537A-28F3-4F1C-82D2-809D7F2203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<sst xmlns="http://schemas.openxmlformats.org/spreadsheetml/2006/main" count="55" uniqueCount="38">
  <si>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</si>
  <si>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</si>
  <si>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</si>
  <si>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</si>
  <si>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</si>
  <si>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</si>
  <si>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</si>
  <si>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</si>
  <si>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</si>
  <si>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</si>
  <si>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</si>
  <si>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</si>
  <si>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</si>
  <si>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</si>
  <si>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</si>
  <si>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</si>
  <si>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</si>
  <si>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</si>
  <si>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</si>
  <si>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</si>
  <si>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</si>
  <si>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</si>
  <si>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</si>
  <si>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</si>
  <si>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</si>
  <si>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</si>
  <si>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</si>
  <si>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</si>
  <si>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</si>
  <si>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</si>
  <si>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</si>
  <si>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</si>
  <si>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</si>
  <si>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</si>
  <si>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</si>
  <si>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</si>
  <si>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</si>
  <si>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жовтень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</si>
</sst>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V12" sqref="V12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21</v>
      </c>
      <c r="F11" s="12">
        <v>11200</v>
      </c>
      <c r="G11" s="12">
        <v>700</v>
      </c>
      <c r="H11" s="12">
        <v>5600</v>
      </c>
      <c r="I11" s="12">
        <v>11200</v>
      </c>
      <c r="J11" s="12">
        <v>3360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416</v>
      </c>
      <c r="Q11" s="12">
        <f>P11+I11+H11+G11+F11+J11+K11+L11+M11+N11+O11</f>
        <v>32476</v>
      </c>
      <c r="R11" s="12">
        <v>324.76</v>
      </c>
      <c r="S11" s="12">
        <v>7200</v>
      </c>
      <c r="T11" s="12">
        <v>5845.68</v>
      </c>
      <c r="U11" s="12">
        <v>487.14</v>
      </c>
      <c r="V11" s="12">
        <f>U11+T11+S11+R11</f>
        <v>13857.58</v>
      </c>
      <c r="W11" s="12">
        <f>Q11-V11</f>
        <v>18618.419999999998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17</v>
      </c>
      <c r="F12" s="12">
        <v>7933.33</v>
      </c>
      <c r="G12" s="12">
        <v>566.66999999999996</v>
      </c>
      <c r="H12" s="12">
        <v>3966.67</v>
      </c>
      <c r="I12" s="12">
        <v>7933.33</v>
      </c>
      <c r="J12" s="12">
        <v>2380</v>
      </c>
      <c r="K12" s="12">
        <v>0</v>
      </c>
      <c r="L12" s="12">
        <v>0</v>
      </c>
      <c r="M12" s="12">
        <v>10691.56</v>
      </c>
      <c r="N12" s="12">
        <v>0</v>
      </c>
      <c r="O12" s="12">
        <v>0</v>
      </c>
      <c r="P12" s="12">
        <v>336.76</v>
      </c>
      <c r="Q12" s="12">
        <f>P12+M12+J12+I12+H12+G12+F12+K12+L12+N12+O12</f>
        <v>33808.32</v>
      </c>
      <c r="R12" s="12">
        <v>0</v>
      </c>
      <c r="S12" s="12">
        <v>9300</v>
      </c>
      <c r="T12" s="12">
        <v>6085.5</v>
      </c>
      <c r="U12" s="12">
        <v>507.12</v>
      </c>
      <c r="V12" s="12">
        <f>U12+T12+S12+R12</f>
        <v>15892.619999999999</v>
      </c>
      <c r="W12" s="12">
        <f>Q12-V12</f>
        <v>17915.7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38</v>
      </c>
      <c r="F14" s="21">
        <f t="shared" si="0"/>
        <v>19133.330000000002</v>
      </c>
      <c r="G14" s="21">
        <f t="shared" si="0"/>
        <v>1266.67</v>
      </c>
      <c r="H14" s="21">
        <f t="shared" si="0"/>
        <v>9566.67</v>
      </c>
      <c r="I14" s="21">
        <f t="shared" si="0"/>
        <v>19133.330000000002</v>
      </c>
      <c r="J14" s="21">
        <f t="shared" si="0"/>
        <v>5740</v>
      </c>
      <c r="K14" s="21">
        <f t="shared" si="0"/>
        <v>0</v>
      </c>
      <c r="L14" s="21">
        <f t="shared" si="0"/>
        <v>0</v>
      </c>
      <c r="M14" s="21">
        <f t="shared" si="0"/>
        <v>10691.56</v>
      </c>
      <c r="N14" s="21">
        <f t="shared" si="0"/>
        <v>0</v>
      </c>
      <c r="O14" s="21">
        <f t="shared" si="0"/>
        <v>0</v>
      </c>
      <c r="P14" s="21">
        <f t="shared" si="0"/>
        <v>752.76</v>
      </c>
      <c r="Q14" s="21">
        <f>Q11+Q12</f>
        <v>66284.320000000007</v>
      </c>
      <c r="R14" s="21">
        <f t="shared" si="0"/>
        <v>324.76</v>
      </c>
      <c r="S14" s="21">
        <f t="shared" si="0"/>
        <v>16500</v>
      </c>
      <c r="T14" s="21">
        <f t="shared" si="0"/>
        <v>11931.18</v>
      </c>
      <c r="U14" s="21">
        <f t="shared" si="0"/>
        <v>994.26</v>
      </c>
      <c r="V14" s="21">
        <f t="shared" si="0"/>
        <v>29750.199999999997</v>
      </c>
      <c r="W14" s="21">
        <f t="shared" si="0"/>
        <v>36534.119999999995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2023-06-22T06:06:05Z</dcterms:modified>
</cp:coreProperties>
</file>