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груд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'груд'!$9:$9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<sst xmlns="http://schemas.openxmlformats.org/spreadsheetml/2006/main" count="43" uniqueCount="32">
  <si>
    <t>№з/п</t>
  </si>
  <si>
    <t>СУМА ДО ВИДАЧІ</t>
  </si>
  <si>
    <t>Сума</t>
  </si>
  <si>
    <t>грудень 2021 р.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</si>
  <si>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</si>
  <si>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</si>
  <si>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</si>
  <si>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</si>
  <si>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</si>
  <si>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</si>
  <si>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</si>
  <si>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</si>
  <si>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</si>
  <si>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</si>
  <si>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</si>
  <si>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</si>
  <si>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</si>
  <si>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</si>
  <si>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</si>
  <si>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Стебницький Володимир Миронович</t>
  </si>
  <si>
    <t>начальник управління</t>
  </si>
  <si>
    <t>ранг</t>
  </si>
  <si>
    <t>сума</t>
  </si>
  <si>
    <t>надбавка за інтен -сивність</t>
  </si>
  <si>
    <t>таємність</t>
  </si>
  <si>
    <t xml:space="preserve">Премія </t>
  </si>
  <si>
    <t>ГД</t>
  </si>
  <si>
    <t>премія за рез. 0цінюв.</t>
  </si>
  <si>
    <t>Семків Віталій Петрович</t>
  </si>
  <si>
    <t>заступник начальника управління - начальник відділу</t>
  </si>
  <si>
    <t xml:space="preserve">       за грудень 2021</t>
  </si>
  <si>
    <t xml:space="preserve">        Управління з питань цивільного захисту обласної державної адміністрації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</si>
</sst>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;;;"/>
    <numFmt numFmtId="173" formatCode="###0.00;\-###0.00;;"/>
    <numFmt numFmtId="174" formatCode="0.000"/>
    <numFmt numFmtId="175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3" fontId="6" fillId="0" borderId="25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/>
    </xf>
    <xf numFmtId="2" fontId="6" fillId="0" borderId="25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GridLines="0" tabSelected="1" view="pageBreakPreview" zoomScaleSheetLayoutView="100" workbookViewId="0" topLeftCell="A1">
      <selection activeCell="F7" sqref="F7"/>
    </sheetView>
  </sheetViews>
  <sheetFormatPr defaultColWidth="9.125" defaultRowHeight="12.75" customHeight="1"/>
  <cols>
    <col min="1" max="2" width="4.25390625" style="0" customWidth="1"/>
    <col min="3" max="3" width="12.875" style="0" customWidth="1"/>
    <col min="4" max="4" width="13.50390625" style="0" customWidth="1"/>
    <col min="5" max="5" width="6.125" style="0" customWidth="1"/>
    <col min="6" max="6" width="9.50390625" style="0" customWidth="1"/>
    <col min="7" max="7" width="9.25390625" style="0" customWidth="1"/>
    <col min="8" max="8" width="8.25390625" style="0" customWidth="1"/>
    <col min="9" max="9" width="9.625" style="0" customWidth="1"/>
    <col min="10" max="10" width="10.50390625" style="0" customWidth="1"/>
    <col min="11" max="11" width="10.25390625" style="0" customWidth="1"/>
    <col min="12" max="13" width="10.00390625" style="0" customWidth="1"/>
    <col min="14" max="14" width="8.375" style="0" customWidth="1"/>
    <col min="15" max="15" width="12.25390625" style="0" customWidth="1"/>
    <col min="16" max="16" width="8.50390625" style="0" customWidth="1"/>
    <col min="17" max="17" width="11.25390625" style="0" customWidth="1"/>
    <col min="18" max="18" width="9.625" style="0" customWidth="1"/>
    <col min="19" max="19" width="11.375" style="0" customWidth="1"/>
    <col min="20" max="20" width="11.00390625" style="0" customWidth="1"/>
  </cols>
  <sheetData>
    <row r="1" spans="1:7" ht="12.75" customHeight="1">
      <c r="A1" s="4"/>
      <c r="B1" s="4"/>
      <c r="C1" s="5">
        <v>1</v>
      </c>
      <c r="D1" s="5"/>
      <c r="E1" s="6"/>
      <c r="F1" s="6"/>
      <c r="G1" s="6"/>
    </row>
    <row r="2" spans="1:8" ht="17.25" customHeight="1">
      <c r="A2" s="33" t="s">
        <v>31</v>
      </c>
      <c r="B2" s="33"/>
      <c r="C2" s="34"/>
      <c r="D2" s="34"/>
      <c r="E2" s="28"/>
      <c r="F2" s="28"/>
      <c r="G2" s="28"/>
      <c r="H2" s="26"/>
    </row>
    <row r="3" spans="1:7" ht="12.75" customHeight="1">
      <c r="A3" s="41">
        <v>14373087</v>
      </c>
      <c r="B3" s="41"/>
      <c r="C3" s="41"/>
      <c r="D3" s="8"/>
      <c r="E3" s="3"/>
      <c r="F3" s="3"/>
      <c r="G3" s="3"/>
    </row>
    <row r="4" spans="1:11" ht="16.5" customHeight="1">
      <c r="A4" s="27"/>
      <c r="B4" s="27"/>
      <c r="C4" s="27"/>
      <c r="D4" s="8"/>
      <c r="E4" s="3"/>
      <c r="F4" s="3"/>
      <c r="G4" s="3"/>
      <c r="I4" s="29" t="s">
        <v>16</v>
      </c>
      <c r="J4" s="29"/>
      <c r="K4" s="29"/>
    </row>
    <row r="5" spans="1:11" ht="7.5" customHeight="1">
      <c r="A5" s="27"/>
      <c r="B5" s="27"/>
      <c r="C5" s="27"/>
      <c r="D5" s="8"/>
      <c r="E5" s="3"/>
      <c r="F5" s="3"/>
      <c r="G5" s="3"/>
      <c r="I5" s="29"/>
      <c r="J5" s="29"/>
      <c r="K5" s="29"/>
    </row>
    <row r="6" spans="1:11" ht="18" customHeight="1">
      <c r="A6" s="27"/>
      <c r="B6" s="27"/>
      <c r="C6" s="27"/>
      <c r="D6" s="8"/>
      <c r="E6" s="3"/>
      <c r="F6" s="3"/>
      <c r="G6" s="3"/>
      <c r="J6" s="35" t="s">
        <v>30</v>
      </c>
      <c r="K6" s="35"/>
    </row>
    <row r="7" spans="1:7" ht="12.75" customHeight="1">
      <c r="A7" s="27"/>
      <c r="B7" s="27"/>
      <c r="C7" s="27"/>
      <c r="D7" s="8"/>
      <c r="E7" s="3"/>
      <c r="F7" s="3"/>
      <c r="G7" s="3"/>
    </row>
    <row r="8" spans="1:7" ht="12.75" customHeight="1" thickBot="1">
      <c r="A8" s="7"/>
      <c r="B8" s="7"/>
      <c r="C8" s="2"/>
      <c r="D8" s="2"/>
      <c r="E8" s="2"/>
      <c r="F8" s="2"/>
      <c r="G8" s="2"/>
    </row>
    <row r="9" spans="1:21" ht="42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18</v>
      </c>
      <c r="G9" s="12" t="s">
        <v>21</v>
      </c>
      <c r="H9" s="12" t="s">
        <v>14</v>
      </c>
      <c r="I9" s="12" t="s">
        <v>23</v>
      </c>
      <c r="J9" s="12" t="s">
        <v>24</v>
      </c>
      <c r="K9" s="12" t="s">
        <v>25</v>
      </c>
      <c r="L9" s="12" t="s">
        <v>26</v>
      </c>
      <c r="M9" s="12" t="s">
        <v>27</v>
      </c>
      <c r="N9" s="12" t="s">
        <v>8</v>
      </c>
      <c r="O9" s="12" t="s">
        <v>4</v>
      </c>
      <c r="P9" s="12" t="s">
        <v>5</v>
      </c>
      <c r="Q9" s="12" t="s">
        <v>6</v>
      </c>
      <c r="R9" s="12" t="s">
        <v>15</v>
      </c>
      <c r="S9" s="12" t="s">
        <v>7</v>
      </c>
      <c r="T9" s="11" t="s">
        <v>1</v>
      </c>
      <c r="U9" s="9"/>
    </row>
    <row r="10" spans="1:21" ht="13.5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/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/>
      <c r="U10" s="9"/>
    </row>
    <row r="11" spans="1:21" ht="15.75" customHeight="1" thickBot="1">
      <c r="A11" s="18"/>
      <c r="B11" s="24"/>
      <c r="C11" s="19" t="s">
        <v>3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"/>
    </row>
    <row r="12" spans="1:20" s="22" customFormat="1" ht="43.5" customHeight="1">
      <c r="A12" s="21">
        <v>1</v>
      </c>
      <c r="B12" s="25">
        <v>1</v>
      </c>
      <c r="C12" s="23" t="s">
        <v>19</v>
      </c>
      <c r="D12" s="23" t="s">
        <v>20</v>
      </c>
      <c r="E12" s="37">
        <v>22</v>
      </c>
      <c r="F12" s="38">
        <v>10550</v>
      </c>
      <c r="G12" s="38">
        <v>700</v>
      </c>
      <c r="H12" s="38">
        <v>5275</v>
      </c>
      <c r="I12" s="38">
        <v>0</v>
      </c>
      <c r="J12" s="38">
        <v>1582.5</v>
      </c>
      <c r="K12" s="38">
        <v>3165</v>
      </c>
      <c r="L12" s="38"/>
      <c r="M12" s="38">
        <v>2110</v>
      </c>
      <c r="N12" s="38">
        <v>275.39</v>
      </c>
      <c r="O12" s="38">
        <f>SUM(F12:N12)</f>
        <v>23657.89</v>
      </c>
      <c r="P12" s="38">
        <v>7000</v>
      </c>
      <c r="Q12" s="38">
        <v>4258.42</v>
      </c>
      <c r="R12" s="38">
        <v>354.87</v>
      </c>
      <c r="S12" s="38">
        <f>P12+Q12+R12</f>
        <v>11613.29</v>
      </c>
      <c r="T12" s="38">
        <f>O12-S12</f>
        <v>12044.599999999999</v>
      </c>
    </row>
    <row r="13" spans="1:20" s="22" customFormat="1" ht="66" customHeight="1" thickBot="1">
      <c r="A13" s="21">
        <v>2</v>
      </c>
      <c r="B13" s="25">
        <v>3</v>
      </c>
      <c r="C13" s="23" t="s">
        <v>28</v>
      </c>
      <c r="D13" s="23" t="s">
        <v>29</v>
      </c>
      <c r="E13" s="37">
        <v>22</v>
      </c>
      <c r="F13" s="38">
        <v>9250</v>
      </c>
      <c r="G13" s="38">
        <v>500</v>
      </c>
      <c r="H13" s="38">
        <v>4625</v>
      </c>
      <c r="I13" s="38">
        <v>0</v>
      </c>
      <c r="J13" s="38">
        <v>0</v>
      </c>
      <c r="K13" s="38">
        <v>1942.5</v>
      </c>
      <c r="L13" s="38"/>
      <c r="M13" s="38">
        <v>0</v>
      </c>
      <c r="N13" s="38">
        <v>275.39</v>
      </c>
      <c r="O13" s="38">
        <f>SUM(F13:N13)</f>
        <v>16592.89</v>
      </c>
      <c r="P13" s="38">
        <v>6000</v>
      </c>
      <c r="Q13" s="38">
        <v>2986.72</v>
      </c>
      <c r="R13" s="38">
        <v>248.89</v>
      </c>
      <c r="S13" s="38">
        <f>P13+Q13+R13</f>
        <v>9235.609999999999</v>
      </c>
      <c r="T13" s="38">
        <f>O13-S13</f>
        <v>7357.280000000001</v>
      </c>
    </row>
    <row r="14" spans="1:20" s="22" customFormat="1" ht="32.25" customHeight="1" thickBot="1">
      <c r="A14" s="30"/>
      <c r="B14" s="31"/>
      <c r="C14" s="39" t="s">
        <v>17</v>
      </c>
      <c r="D14" s="40"/>
      <c r="E14" s="32"/>
      <c r="F14" s="36">
        <f>SUM(F12:F13)</f>
        <v>19800</v>
      </c>
      <c r="G14" s="36">
        <f aca="true" t="shared" si="0" ref="G14:O14">SUM(G12:G13)</f>
        <v>1200</v>
      </c>
      <c r="H14" s="36">
        <f t="shared" si="0"/>
        <v>9900</v>
      </c>
      <c r="I14" s="36">
        <f t="shared" si="0"/>
        <v>0</v>
      </c>
      <c r="J14" s="36">
        <f t="shared" si="0"/>
        <v>1582.5</v>
      </c>
      <c r="K14" s="36">
        <f t="shared" si="0"/>
        <v>5107.5</v>
      </c>
      <c r="L14" s="36">
        <f t="shared" si="0"/>
        <v>0</v>
      </c>
      <c r="M14" s="36">
        <f t="shared" si="0"/>
        <v>2110</v>
      </c>
      <c r="N14" s="36">
        <f t="shared" si="0"/>
        <v>550.78</v>
      </c>
      <c r="O14" s="36">
        <f t="shared" si="0"/>
        <v>40250.78</v>
      </c>
      <c r="P14" s="36">
        <f>SUM(P12:P13)</f>
        <v>13000</v>
      </c>
      <c r="Q14" s="36">
        <f>SUM(Q12:Q13)</f>
        <v>7245.139999999999</v>
      </c>
      <c r="R14" s="36">
        <f>SUM(R12:R13)</f>
        <v>603.76</v>
      </c>
      <c r="S14" s="36">
        <f>SUM(S12:S13)</f>
        <v>20848.9</v>
      </c>
      <c r="T14" s="36">
        <f>SUM(T12:T13)</f>
        <v>19401.879999999997</v>
      </c>
    </row>
    <row r="15" spans="1:20" s="22" customFormat="1" ht="54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s="22" customFormat="1" ht="52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38.25" customHeight="1">
      <c r="U17" s="9"/>
    </row>
    <row r="18" ht="18" customHeight="1"/>
  </sheetData>
  <sheetProtection/>
  <mergeCells count="2">
    <mergeCell ref="A3:C3"/>
    <mergeCell ref="C14:D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2022-01-12T07:17:14Z</cp:lastPrinted>
  <dcterms:created xsi:type="dcterms:W3CDTF">2003-05-15T10:58:21Z</dcterms:created>
  <dcterms:modified xsi:type="dcterms:W3CDTF">2022-01-12T07:30:47Z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