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750" windowHeight="93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<sst xmlns="http://schemas.openxmlformats.org/spreadsheetml/2006/main" count="142" uniqueCount="130">
  <si>
    <t>Установа</t>
  </si>
  <si>
    <t>Постачальник</t>
  </si>
  <si>
    <t>Найменування товару чи послуги</t>
  </si>
  <si>
    <t>Інформація щодо придбання товарів, робіт і послуг за кошти обласного бюджету</t>
  </si>
  <si>
    <t>Всього:</t>
  </si>
  <si>
    <t>Ціна за одиницю (грн)</t>
  </si>
  <si>
    <t>Кількість</t>
  </si>
  <si>
    <t>Загальна вартість(грн)</t>
  </si>
  <si>
    <t>електроенергія</t>
  </si>
  <si>
    <t>за розподіл електроенергії</t>
  </si>
  <si>
    <t>Разом :</t>
  </si>
  <si>
    <t>Виконавець:</t>
  </si>
  <si>
    <t>ТОВ "Прикарпатенерготрейд"</t>
  </si>
  <si>
    <t>Послуги зв`язку</t>
  </si>
  <si>
    <t>Вивіз сміття</t>
  </si>
  <si>
    <t>ТзОВ"Ютім"</t>
  </si>
  <si>
    <t>Послуги інтернет</t>
  </si>
  <si>
    <t>за період   13.06.2022 р.  по  19.06. 2022р.</t>
  </si>
  <si>
    <t>Ів-Франк.міськмолокозав</t>
  </si>
  <si>
    <t>кефір 2,5% 0,350гр.</t>
  </si>
  <si>
    <t>сир свіжий 9%(кг)</t>
  </si>
  <si>
    <t>молоко 3,3% фас.пак 900гр</t>
  </si>
  <si>
    <t>сметана 0,9 стакан</t>
  </si>
  <si>
    <t>йогурт 0,400г</t>
  </si>
  <si>
    <t>ФОП "Шумський І.З".</t>
  </si>
  <si>
    <t>м"ясо яловиче 1 сорт</t>
  </si>
  <si>
    <t>тушка курки</t>
  </si>
  <si>
    <t>ТзОВ"Подорожник Станіслав"</t>
  </si>
  <si>
    <t>медикаменти</t>
  </si>
  <si>
    <t>КП"Надвірнаводоканал"</t>
  </si>
  <si>
    <t>вода і водовідведення</t>
  </si>
  <si>
    <t>КП"Надвірнянський житловик"</t>
  </si>
  <si>
    <t>вивіз ТПВ</t>
  </si>
  <si>
    <t>ПП"Зелінський І.А"</t>
  </si>
  <si>
    <t>За обслуговування програмного заб.</t>
  </si>
  <si>
    <t>послуга</t>
  </si>
  <si>
    <t>ТзОВ" Ріна"</t>
  </si>
  <si>
    <t>заправка картріджа</t>
  </si>
  <si>
    <t>Філія АТ"Прикарпаттяобленер</t>
  </si>
  <si>
    <t>ТОВ"Енерджі Трейд Груп"</t>
  </si>
  <si>
    <t>електроенергію</t>
  </si>
  <si>
    <t>ТзОВ"Вікторія-Дизайн ІФ"</t>
  </si>
  <si>
    <t>буряк молодий</t>
  </si>
  <si>
    <t>капуста молода</t>
  </si>
  <si>
    <t>кабачки</t>
  </si>
  <si>
    <t>крохмаль</t>
  </si>
  <si>
    <t>крупа манна</t>
  </si>
  <si>
    <t>Ф/Г "Доля"</t>
  </si>
  <si>
    <t>риба морожена</t>
  </si>
  <si>
    <t>морква молода</t>
  </si>
  <si>
    <t>кава</t>
  </si>
  <si>
    <t>масло</t>
  </si>
  <si>
    <t>ТДВ"Ів-Фр.хлібокомбінат</t>
  </si>
  <si>
    <t>хліб 0,7</t>
  </si>
  <si>
    <t xml:space="preserve">КНП" ІФОС Будинок дитини ІФОР" </t>
  </si>
  <si>
    <t>Разом:</t>
  </si>
  <si>
    <t>ПП "ФК"Здорова родина"</t>
  </si>
  <si>
    <t>Алергозан р-н 0,5 мг/мл 120 мл (фл.)</t>
  </si>
  <si>
    <t>Беродуал р-н 20 мл (шт)</t>
  </si>
  <si>
    <t>Бісептол дит.сусп.80 мл (уп)</t>
  </si>
  <si>
    <t>Домрид сусп. 1мг/мл 60 мл (уп)</t>
  </si>
  <si>
    <t>Ентерожерміна форте сусп.5 мл.№10 (уп)</t>
  </si>
  <si>
    <t>Лорде hyal hyper 0,1% 4 мл небули №10 (шт)</t>
  </si>
  <si>
    <t>Магне В6 амп.10 мл №10 (уп)</t>
  </si>
  <si>
    <t>Ніфуроксазид ріхер сусп.4% 90 мл (уп)</t>
  </si>
  <si>
    <t>Нообут пор.100 мг/д 2,5 г №10 саше (уп)</t>
  </si>
  <si>
    <t>Пульмікорт Небул.0,5мг/мл 2 мл №20 (шт)</t>
  </si>
  <si>
    <t>Пульмікорт Небул.0,25мг/мл 2 мл №20 (шт)</t>
  </si>
  <si>
    <t>Соцеф гран.сусп.100 мг/5 мл 60 мл (фл)</t>
  </si>
  <si>
    <t>Цефікс пор.д/сусп.100 мг/5 мл 30 мл (шт)</t>
  </si>
  <si>
    <t>Цефікс 100 мг/5 мл пор.д/приг.сусп.60 (шт)</t>
  </si>
  <si>
    <t>Азимед 200 мг/5 мл 30,0 (фл)</t>
  </si>
  <si>
    <t>Актиферин краплі 30 мл (уп)</t>
  </si>
  <si>
    <t>Вентолін небулі 2,5мг/2,5 мл №40 (фл)</t>
  </si>
  <si>
    <t>Гемоферин р-н 200 мл (уп)</t>
  </si>
  <si>
    <t>Ормакс сусп.30мл 200 мг/5 мл (уп)</t>
  </si>
  <si>
    <t>ФОП Бедрій Р.О.</t>
  </si>
  <si>
    <t>Послуги у сфері інформатизації: Інформаційно-консультативні послуги з супроводження ПЗ "M.E.Doc"</t>
  </si>
  <si>
    <t>Послуги у сфері інформатизації: Інформаційно-консультативні послуги з супроводження ПЗ "M.E.Doc-Облік ПДВ"</t>
  </si>
  <si>
    <t>Інформаційно-консультативні послуги з налаштування поштового з'єднання</t>
  </si>
  <si>
    <t xml:space="preserve">ТзОВ "Поліклініка без черг" </t>
  </si>
  <si>
    <t>Послуги з надання невиключного права (ліцензії) для використання онлайн-сервісів МІС в Облікових записах Кінцевих користувачів ,у кількості згідно п.2,5 Договору протягом квітня - травня місяців 2022 року</t>
  </si>
  <si>
    <t>Послуги з надання невиключного права (ліцензії) для використання онлайн-сервісів МІС в Облікових записах Кінцевих користувачів ,у кількості згідно п.2,5 Договору протягом червня місяця 2022 року</t>
  </si>
  <si>
    <t>Санаторій "Смерічка"</t>
  </si>
  <si>
    <t>Центр легеневих захворювань</t>
  </si>
  <si>
    <t>ТзОВ "Газопостачальна компанія "НАФТОГАЗ ТРЕЙДИНГ"</t>
  </si>
  <si>
    <t>за природній газ</t>
  </si>
  <si>
    <t>ДМП " Івано-Франківськтеплокомуненерго"</t>
  </si>
  <si>
    <t>за теплопостачання</t>
  </si>
  <si>
    <t>ДМП"Івано-Франківськтеплокомуненерго"</t>
  </si>
  <si>
    <t>Опалення</t>
  </si>
  <si>
    <t>ТОВ Прикарпатенерготрейд</t>
  </si>
  <si>
    <t>Електроенергія</t>
  </si>
  <si>
    <t>АТ "Прикарпаттяобленерго"філія Центральна</t>
  </si>
  <si>
    <t>Розподіл електроенергії</t>
  </si>
  <si>
    <t>АТ "Укртелеком"</t>
  </si>
  <si>
    <t>АТ "Оператор газорозподільної системи "Івано-Франківськгаз"</t>
  </si>
  <si>
    <t>Розподіл природного газу</t>
  </si>
  <si>
    <t>ПрАТ"АТП-0928"</t>
  </si>
  <si>
    <t>ТзОВ"ДІДЖІ СОЛЮШНС"</t>
  </si>
  <si>
    <t>Диплом молодшого спеціаліста</t>
  </si>
  <si>
    <t>КЗ ФПО "ІФМедичний фаховий коледж"ІФОР</t>
  </si>
  <si>
    <t>ДМП "Ів.Франківськтеплокомуненерго"</t>
  </si>
  <si>
    <t>договірне навантаження (Гкал/ год)</t>
  </si>
  <si>
    <t>ПАТ "Прикарпаттяобленерго"</t>
  </si>
  <si>
    <t>розподіл електроенергії</t>
  </si>
  <si>
    <t>перетікання реактивної енергії</t>
  </si>
  <si>
    <t>КП "Ів.Франківськводекотехпром "</t>
  </si>
  <si>
    <t>водопостачання</t>
  </si>
  <si>
    <t>водовідведення</t>
  </si>
  <si>
    <t>Всього</t>
  </si>
  <si>
    <t>-</t>
  </si>
  <si>
    <t>КНП ІФ Обласний клінічний кардіологічний центр ІФ ОР</t>
  </si>
  <si>
    <t>КНП "ОІАЦ МС ІФ ОР"</t>
  </si>
  <si>
    <t>ПП "Зв’язковий"</t>
  </si>
  <si>
    <t>послуги зв’язку</t>
  </si>
  <si>
    <t xml:space="preserve">ПП ТВК </t>
  </si>
  <si>
    <t xml:space="preserve">технічне обслуговування пожежної сигналізації </t>
  </si>
  <si>
    <t xml:space="preserve">спостерігання за ПА </t>
  </si>
  <si>
    <t xml:space="preserve">ПТФ Ендрю </t>
  </si>
  <si>
    <t xml:space="preserve">сервісне обслуговування паливної </t>
  </si>
  <si>
    <t xml:space="preserve">УПО в Івано-Франківській області </t>
  </si>
  <si>
    <t xml:space="preserve">обслуговування охорони </t>
  </si>
  <si>
    <t>НМЦЗ БЖ в Івано-Франківській області</t>
  </si>
  <si>
    <t xml:space="preserve">навчання цивільного захисту </t>
  </si>
  <si>
    <t>Автоколона 222</t>
  </si>
  <si>
    <t xml:space="preserve">вивіз твердих побутових відходів </t>
  </si>
  <si>
    <t xml:space="preserve">КНП ІФ Обласний клінічний центр паліативної допомоги ІФ ОР </t>
  </si>
  <si>
    <t>Разом по ЛПЗ:</t>
  </si>
  <si>
    <t>Ольга Панчак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</si>
</sst>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0&quot;₴&quot;"/>
    <numFmt numFmtId="224" formatCode="#,##0.0"/>
    <numFmt numFmtId="225" formatCode="#,##0.00_ ;\-#,##0.00\ "/>
    <numFmt numFmtId="226" formatCode="_-* #,##0.000\ _г_р_н_._-;\-* #,##0.000\ _г_р_н_._-;_-* &quot;-&quot;??\ _г_р_н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Continuous" vertical="center" wrapText="1" shrinkToFit="1"/>
    </xf>
    <xf numFmtId="0" fontId="34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3" fillId="0" borderId="17" xfId="0" applyFont="1" applyBorder="1" applyAlignment="1">
      <alignment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37" fillId="0" borderId="17" xfId="0" applyFont="1" applyBorder="1" applyAlignment="1">
      <alignment/>
    </xf>
    <xf numFmtId="0" fontId="37" fillId="0" borderId="10" xfId="0" applyFont="1" applyBorder="1" applyAlignment="1">
      <alignment horizontal="left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left"/>
    </xf>
    <xf numFmtId="0" fontId="35" fillId="0" borderId="10" xfId="0" applyFont="1" applyBorder="1" applyAlignment="1">
      <alignment/>
    </xf>
    <xf numFmtId="0" fontId="37" fillId="16" borderId="10" xfId="0" applyFont="1" applyFill="1" applyBorder="1" applyAlignment="1">
      <alignment/>
    </xf>
    <xf numFmtId="0" fontId="37" fillId="0" borderId="18" xfId="0" applyFont="1" applyBorder="1" applyAlignment="1">
      <alignment/>
    </xf>
    <xf numFmtId="0" fontId="37" fillId="0" borderId="14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7" fillId="16" borderId="11" xfId="0" applyFont="1" applyFill="1" applyBorder="1" applyAlignment="1">
      <alignment horizontal="center"/>
    </xf>
    <xf numFmtId="0" fontId="37" fillId="16" borderId="10" xfId="0" applyFont="1" applyFill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center"/>
    </xf>
    <xf numFmtId="0" fontId="33" fillId="0" borderId="25" xfId="0" applyFont="1" applyBorder="1" applyAlignment="1">
      <alignment horizontal="center" vertical="center"/>
    </xf>
    <xf numFmtId="0" fontId="33" fillId="0" borderId="25" xfId="0" applyFont="1" applyBorder="1" applyAlignment="1">
      <alignment/>
    </xf>
    <xf numFmtId="0" fontId="30" fillId="0" borderId="27" xfId="0" applyFont="1" applyBorder="1" applyAlignment="1">
      <alignment/>
    </xf>
    <xf numFmtId="0" fontId="36" fillId="0" borderId="12" xfId="0" applyFont="1" applyBorder="1" applyAlignment="1">
      <alignment/>
    </xf>
    <xf numFmtId="0" fontId="33" fillId="0" borderId="12" xfId="0" applyFont="1" applyBorder="1" applyAlignment="1">
      <alignment/>
    </xf>
    <xf numFmtId="0" fontId="36" fillId="0" borderId="21" xfId="0" applyFont="1" applyBorder="1" applyAlignment="1">
      <alignment horizontal="center"/>
    </xf>
    <xf numFmtId="0" fontId="33" fillId="0" borderId="26" xfId="0" applyFont="1" applyBorder="1" applyAlignment="1">
      <alignment horizontal="center" vertical="center"/>
    </xf>
    <xf numFmtId="0" fontId="33" fillId="0" borderId="26" xfId="0" applyFont="1" applyBorder="1" applyAlignment="1">
      <alignment horizontal="left" wrapText="1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3" fillId="0" borderId="18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 wrapText="1"/>
    </xf>
    <xf numFmtId="0" fontId="35" fillId="0" borderId="17" xfId="0" applyFont="1" applyBorder="1" applyAlignment="1">
      <alignment vertical="center" wrapText="1"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4" fontId="36" fillId="0" borderId="28" xfId="0" applyNumberFormat="1" applyFont="1" applyBorder="1" applyAlignment="1">
      <alignment/>
    </xf>
    <xf numFmtId="0" fontId="35" fillId="0" borderId="10" xfId="0" applyFont="1" applyBorder="1" applyAlignment="1">
      <alignment wrapText="1"/>
    </xf>
    <xf numFmtId="0" fontId="35" fillId="16" borderId="10" xfId="0" applyFont="1" applyFill="1" applyBorder="1" applyAlignment="1">
      <alignment horizontal="center"/>
    </xf>
    <xf numFmtId="0" fontId="35" fillId="16" borderId="10" xfId="0" applyFont="1" applyFill="1" applyBorder="1" applyAlignment="1">
      <alignment horizontal="center" vertical="center"/>
    </xf>
    <xf numFmtId="0" fontId="35" fillId="16" borderId="10" xfId="0" applyFont="1" applyFill="1" applyBorder="1" applyAlignment="1">
      <alignment horizontal="center" vertical="top"/>
    </xf>
    <xf numFmtId="0" fontId="35" fillId="0" borderId="17" xfId="0" applyFont="1" applyBorder="1" applyAlignment="1">
      <alignment/>
    </xf>
    <xf numFmtId="0" fontId="35" fillId="0" borderId="17" xfId="0" applyFont="1" applyBorder="1" applyAlignment="1">
      <alignment wrapText="1"/>
    </xf>
    <xf numFmtId="0" fontId="35" fillId="16" borderId="17" xfId="0" applyFont="1" applyFill="1" applyBorder="1" applyAlignment="1">
      <alignment horizontal="center"/>
    </xf>
    <xf numFmtId="0" fontId="35" fillId="16" borderId="17" xfId="0" applyFont="1" applyFill="1" applyBorder="1" applyAlignment="1">
      <alignment horizontal="center" vertical="center"/>
    </xf>
    <xf numFmtId="0" fontId="35" fillId="16" borderId="19" xfId="0" applyFont="1" applyFill="1" applyBorder="1" applyAlignment="1">
      <alignment horizontal="center" vertical="center"/>
    </xf>
    <xf numFmtId="0" fontId="35" fillId="16" borderId="11" xfId="0" applyFont="1" applyFill="1" applyBorder="1" applyAlignment="1">
      <alignment horizontal="center" vertical="center"/>
    </xf>
    <xf numFmtId="0" fontId="35" fillId="16" borderId="11" xfId="0" applyFont="1" applyFill="1" applyBorder="1" applyAlignment="1">
      <alignment horizontal="center"/>
    </xf>
    <xf numFmtId="0" fontId="35" fillId="0" borderId="26" xfId="0" applyFont="1" applyBorder="1" applyAlignment="1">
      <alignment/>
    </xf>
    <xf numFmtId="0" fontId="35" fillId="16" borderId="26" xfId="0" applyFont="1" applyFill="1" applyBorder="1" applyAlignment="1">
      <alignment horizontal="center"/>
    </xf>
    <xf numFmtId="0" fontId="35" fillId="16" borderId="26" xfId="0" applyFont="1" applyFill="1" applyBorder="1" applyAlignment="1">
      <alignment horizontal="center" vertical="center"/>
    </xf>
    <xf numFmtId="0" fontId="35" fillId="16" borderId="30" xfId="0" applyFont="1" applyFill="1" applyBorder="1" applyAlignment="1">
      <alignment horizontal="center"/>
    </xf>
    <xf numFmtId="0" fontId="38" fillId="16" borderId="13" xfId="0" applyFont="1" applyFill="1" applyBorder="1" applyAlignment="1">
      <alignment horizontal="center" vertical="center" wrapText="1"/>
    </xf>
    <xf numFmtId="0" fontId="38" fillId="16" borderId="22" xfId="0" applyFont="1" applyFill="1" applyBorder="1" applyAlignment="1">
      <alignment horizontal="center" vertical="center" wrapText="1"/>
    </xf>
    <xf numFmtId="0" fontId="38" fillId="16" borderId="23" xfId="0" applyFont="1" applyFill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3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top" wrapText="1"/>
    </xf>
    <xf numFmtId="0" fontId="36" fillId="16" borderId="14" xfId="0" applyFont="1" applyFill="1" applyBorder="1" applyAlignment="1">
      <alignment/>
    </xf>
    <xf numFmtId="4" fontId="36" fillId="16" borderId="28" xfId="0" applyNumberFormat="1" applyFont="1" applyFill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5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5" fillId="0" borderId="14" xfId="0" applyFont="1" applyBorder="1" applyAlignment="1">
      <alignment/>
    </xf>
    <xf numFmtId="0" fontId="38" fillId="0" borderId="28" xfId="0" applyFont="1" applyBorder="1" applyAlignment="1">
      <alignment horizontal="center"/>
    </xf>
    <xf numFmtId="0" fontId="35" fillId="0" borderId="17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38" fillId="0" borderId="22" xfId="0" applyFont="1" applyBorder="1" applyAlignment="1">
      <alignment horizontal="center" vertical="center" wrapText="1"/>
    </xf>
    <xf numFmtId="0" fontId="38" fillId="0" borderId="13" xfId="0" applyFont="1" applyBorder="1" applyAlignment="1">
      <alignment/>
    </xf>
    <xf numFmtId="4" fontId="38" fillId="0" borderId="28" xfId="0" applyNumberFormat="1" applyFont="1" applyBorder="1" applyAlignment="1">
      <alignment horizontal="center"/>
    </xf>
    <xf numFmtId="0" fontId="19" fillId="0" borderId="27" xfId="0" applyFont="1" applyBorder="1" applyAlignment="1">
      <alignment/>
    </xf>
    <xf numFmtId="4" fontId="19" fillId="0" borderId="21" xfId="0" applyNumberFormat="1" applyFont="1" applyBorder="1" applyAlignment="1">
      <alignment horizontal="center"/>
    </xf>
    <xf numFmtId="0" fontId="31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left" vertical="center" wrapText="1"/>
    </xf>
    <xf numFmtId="0" fontId="33" fillId="0" borderId="32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8" fillId="0" borderId="33" xfId="0" applyFont="1" applyBorder="1" applyAlignment="1">
      <alignment horizontal="left" vertical="center" wrapText="1"/>
    </xf>
    <xf numFmtId="0" fontId="36" fillId="0" borderId="3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3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18.7109375" style="1" customWidth="1"/>
    <col min="2" max="2" width="30.421875" style="1" customWidth="1"/>
    <col min="3" max="3" width="38.8515625" style="1" customWidth="1"/>
    <col min="4" max="4" width="11.7109375" style="1" customWidth="1"/>
    <col min="5" max="5" width="10.57421875" style="1" customWidth="1"/>
    <col min="6" max="6" width="13.140625" style="1" customWidth="1"/>
    <col min="7" max="16384" width="9.140625" style="1" customWidth="1"/>
  </cols>
  <sheetData>
    <row r="1" ht="6.75" customHeight="1"/>
    <row r="2" spans="1:6" s="4" customFormat="1" ht="18.75" customHeight="1">
      <c r="A2" s="34" t="s">
        <v>3</v>
      </c>
      <c r="B2" s="34"/>
      <c r="C2" s="34"/>
      <c r="D2" s="34"/>
      <c r="E2" s="34"/>
      <c r="F2" s="3"/>
    </row>
    <row r="3" spans="1:6" s="4" customFormat="1" ht="15.75">
      <c r="A3" s="34" t="s">
        <v>17</v>
      </c>
      <c r="B3" s="34"/>
      <c r="C3" s="34"/>
      <c r="D3" s="34"/>
      <c r="E3" s="34"/>
      <c r="F3" s="2"/>
    </row>
    <row r="4" spans="2:4" ht="12">
      <c r="B4" s="5"/>
      <c r="C4" s="6"/>
      <c r="D4" s="7"/>
    </row>
    <row r="5" ht="3" customHeight="1" thickBot="1"/>
    <row r="6" spans="1:6" s="8" customFormat="1" ht="40.5" customHeight="1" thickBot="1">
      <c r="A6" s="15" t="s">
        <v>0</v>
      </c>
      <c r="B6" s="16" t="s">
        <v>1</v>
      </c>
      <c r="C6" s="17" t="s">
        <v>2</v>
      </c>
      <c r="D6" s="18" t="s">
        <v>5</v>
      </c>
      <c r="E6" s="18" t="s">
        <v>6</v>
      </c>
      <c r="F6" s="18" t="s">
        <v>7</v>
      </c>
    </row>
    <row r="7" spans="1:6" ht="12.75">
      <c r="A7" s="50" t="s">
        <v>54</v>
      </c>
      <c r="B7" s="42" t="s">
        <v>18</v>
      </c>
      <c r="C7" s="35" t="s">
        <v>19</v>
      </c>
      <c r="D7" s="53">
        <v>13.5</v>
      </c>
      <c r="E7" s="53">
        <v>75</v>
      </c>
      <c r="F7" s="54">
        <v>1012.5</v>
      </c>
    </row>
    <row r="8" spans="1:6" ht="12.75">
      <c r="A8" s="51"/>
      <c r="B8" s="43"/>
      <c r="C8" s="36" t="s">
        <v>20</v>
      </c>
      <c r="D8" s="55">
        <v>90</v>
      </c>
      <c r="E8" s="55">
        <v>18</v>
      </c>
      <c r="F8" s="56">
        <v>1620</v>
      </c>
    </row>
    <row r="9" spans="1:6" ht="12.75">
      <c r="A9" s="51"/>
      <c r="B9" s="43"/>
      <c r="C9" s="38" t="s">
        <v>21</v>
      </c>
      <c r="D9" s="57">
        <v>22.5</v>
      </c>
      <c r="E9" s="55">
        <v>315</v>
      </c>
      <c r="F9" s="56">
        <v>7087.5</v>
      </c>
    </row>
    <row r="10" spans="1:6" ht="12.75">
      <c r="A10" s="51"/>
      <c r="B10" s="43"/>
      <c r="C10" s="37" t="s">
        <v>22</v>
      </c>
      <c r="D10" s="55">
        <v>67.5</v>
      </c>
      <c r="E10" s="55">
        <v>7</v>
      </c>
      <c r="F10" s="56">
        <v>472.5</v>
      </c>
    </row>
    <row r="11" spans="1:6" ht="12.75">
      <c r="A11" s="51"/>
      <c r="B11" s="44"/>
      <c r="C11" s="37" t="s">
        <v>23</v>
      </c>
      <c r="D11" s="55">
        <v>14</v>
      </c>
      <c r="E11" s="55">
        <v>96</v>
      </c>
      <c r="F11" s="58">
        <v>1344</v>
      </c>
    </row>
    <row r="12" spans="1:6" ht="12.75">
      <c r="A12" s="51"/>
      <c r="B12" s="45" t="s">
        <v>24</v>
      </c>
      <c r="C12" s="37" t="s">
        <v>25</v>
      </c>
      <c r="D12" s="55">
        <v>160</v>
      </c>
      <c r="E12" s="55">
        <v>60</v>
      </c>
      <c r="F12" s="56">
        <v>9600</v>
      </c>
    </row>
    <row r="13" spans="1:6" ht="12.75">
      <c r="A13" s="51"/>
      <c r="B13" s="46"/>
      <c r="C13" s="37" t="s">
        <v>26</v>
      </c>
      <c r="D13" s="55">
        <v>77</v>
      </c>
      <c r="E13" s="55">
        <v>11.1</v>
      </c>
      <c r="F13" s="56">
        <v>854.7</v>
      </c>
    </row>
    <row r="14" spans="1:6" ht="12.75">
      <c r="A14" s="51"/>
      <c r="B14" s="47" t="s">
        <v>27</v>
      </c>
      <c r="C14" s="37" t="s">
        <v>28</v>
      </c>
      <c r="D14" s="55"/>
      <c r="E14" s="55"/>
      <c r="F14" s="56">
        <v>8999.97</v>
      </c>
    </row>
    <row r="15" spans="1:6" ht="12.75">
      <c r="A15" s="51"/>
      <c r="B15" s="47" t="s">
        <v>29</v>
      </c>
      <c r="C15" s="37" t="s">
        <v>30</v>
      </c>
      <c r="D15" s="55">
        <v>30.89</v>
      </c>
      <c r="E15" s="55">
        <v>306</v>
      </c>
      <c r="F15" s="56">
        <v>9452.34</v>
      </c>
    </row>
    <row r="16" spans="1:6" ht="12.75">
      <c r="A16" s="51"/>
      <c r="B16" s="47" t="s">
        <v>31</v>
      </c>
      <c r="C16" s="37" t="s">
        <v>32</v>
      </c>
      <c r="D16" s="55">
        <v>55.14</v>
      </c>
      <c r="E16" s="55">
        <v>8</v>
      </c>
      <c r="F16" s="56">
        <v>441.12</v>
      </c>
    </row>
    <row r="17" spans="1:6" ht="12.75">
      <c r="A17" s="51"/>
      <c r="B17" s="47" t="s">
        <v>33</v>
      </c>
      <c r="C17" s="37" t="s">
        <v>34</v>
      </c>
      <c r="D17" s="55" t="s">
        <v>35</v>
      </c>
      <c r="E17" s="55">
        <v>1</v>
      </c>
      <c r="F17" s="56">
        <v>500</v>
      </c>
    </row>
    <row r="18" spans="1:6" ht="12.75">
      <c r="A18" s="51"/>
      <c r="B18" s="47" t="s">
        <v>36</v>
      </c>
      <c r="C18" s="37" t="s">
        <v>37</v>
      </c>
      <c r="D18" s="55" t="s">
        <v>35</v>
      </c>
      <c r="E18" s="55">
        <v>2</v>
      </c>
      <c r="F18" s="56">
        <v>400</v>
      </c>
    </row>
    <row r="19" spans="1:6" ht="12.75">
      <c r="A19" s="51"/>
      <c r="B19" s="47" t="s">
        <v>38</v>
      </c>
      <c r="C19" s="37" t="s">
        <v>9</v>
      </c>
      <c r="D19" s="55">
        <v>1.37</v>
      </c>
      <c r="E19" s="55">
        <v>8563</v>
      </c>
      <c r="F19" s="56">
        <v>14101.92</v>
      </c>
    </row>
    <row r="20" spans="1:6" ht="12.75">
      <c r="A20" s="51"/>
      <c r="B20" s="47" t="s">
        <v>39</v>
      </c>
      <c r="C20" s="37" t="s">
        <v>40</v>
      </c>
      <c r="D20" s="55">
        <v>3.51</v>
      </c>
      <c r="E20" s="55">
        <v>8563</v>
      </c>
      <c r="F20" s="56">
        <v>36126.86</v>
      </c>
    </row>
    <row r="21" spans="1:6" ht="12.75">
      <c r="A21" s="51"/>
      <c r="B21" s="45" t="s">
        <v>41</v>
      </c>
      <c r="C21" s="37" t="s">
        <v>42</v>
      </c>
      <c r="D21" s="55">
        <v>46</v>
      </c>
      <c r="E21" s="55">
        <v>20</v>
      </c>
      <c r="F21" s="56">
        <v>920</v>
      </c>
    </row>
    <row r="22" spans="1:6" ht="12.75">
      <c r="A22" s="51"/>
      <c r="B22" s="48"/>
      <c r="C22" s="37" t="s">
        <v>43</v>
      </c>
      <c r="D22" s="55">
        <v>36.26</v>
      </c>
      <c r="E22" s="55">
        <v>31.9</v>
      </c>
      <c r="F22" s="56">
        <v>1156.9</v>
      </c>
    </row>
    <row r="23" spans="1:6" ht="12.75">
      <c r="A23" s="51"/>
      <c r="B23" s="48"/>
      <c r="C23" s="37" t="s">
        <v>44</v>
      </c>
      <c r="D23" s="55">
        <v>49</v>
      </c>
      <c r="E23" s="55">
        <v>12.9</v>
      </c>
      <c r="F23" s="56">
        <v>632.1</v>
      </c>
    </row>
    <row r="24" spans="1:6" ht="12.75">
      <c r="A24" s="51"/>
      <c r="B24" s="48"/>
      <c r="C24" s="37" t="s">
        <v>45</v>
      </c>
      <c r="D24" s="55">
        <v>66</v>
      </c>
      <c r="E24" s="55">
        <v>3</v>
      </c>
      <c r="F24" s="56">
        <v>198</v>
      </c>
    </row>
    <row r="25" spans="1:6" ht="12.75">
      <c r="A25" s="51"/>
      <c r="B25" s="46"/>
      <c r="C25" s="37" t="s">
        <v>46</v>
      </c>
      <c r="D25" s="55">
        <v>25</v>
      </c>
      <c r="E25" s="55">
        <v>17.6</v>
      </c>
      <c r="F25" s="56">
        <v>440</v>
      </c>
    </row>
    <row r="26" spans="1:6" ht="12.75">
      <c r="A26" s="51"/>
      <c r="B26" s="45" t="s">
        <v>47</v>
      </c>
      <c r="C26" s="37" t="s">
        <v>48</v>
      </c>
      <c r="D26" s="55">
        <v>115</v>
      </c>
      <c r="E26" s="55">
        <v>10</v>
      </c>
      <c r="F26" s="56">
        <v>1150</v>
      </c>
    </row>
    <row r="27" spans="1:6" ht="12.75">
      <c r="A27" s="51"/>
      <c r="B27" s="48"/>
      <c r="C27" s="37" t="s">
        <v>49</v>
      </c>
      <c r="D27" s="55">
        <v>24</v>
      </c>
      <c r="E27" s="55">
        <v>10</v>
      </c>
      <c r="F27" s="56">
        <v>240</v>
      </c>
    </row>
    <row r="28" spans="1:6" ht="12.75">
      <c r="A28" s="51"/>
      <c r="B28" s="46"/>
      <c r="C28" s="40" t="s">
        <v>50</v>
      </c>
      <c r="D28" s="59">
        <v>111</v>
      </c>
      <c r="E28" s="59">
        <v>5</v>
      </c>
      <c r="F28" s="58">
        <v>555</v>
      </c>
    </row>
    <row r="29" spans="1:6" ht="12.75">
      <c r="A29" s="51"/>
      <c r="B29" s="47" t="s">
        <v>18</v>
      </c>
      <c r="C29" s="37" t="s">
        <v>51</v>
      </c>
      <c r="D29" s="55">
        <v>210</v>
      </c>
      <c r="E29" s="55">
        <v>10</v>
      </c>
      <c r="F29" s="56">
        <v>2100</v>
      </c>
    </row>
    <row r="30" spans="1:6" ht="13.5" thickBot="1">
      <c r="A30" s="52"/>
      <c r="B30" s="49" t="s">
        <v>52</v>
      </c>
      <c r="C30" s="41" t="s">
        <v>53</v>
      </c>
      <c r="D30" s="60">
        <v>17.28</v>
      </c>
      <c r="E30" s="60">
        <v>90</v>
      </c>
      <c r="F30" s="61">
        <v>1555.2</v>
      </c>
    </row>
    <row r="31" spans="1:6" ht="12.75" thickBot="1">
      <c r="A31" s="69"/>
      <c r="B31" s="70" t="s">
        <v>55</v>
      </c>
      <c r="C31" s="71"/>
      <c r="D31" s="71"/>
      <c r="E31" s="71"/>
      <c r="F31" s="72">
        <v>100960.61</v>
      </c>
    </row>
    <row r="32" spans="1:6" ht="12">
      <c r="A32" s="32" t="s">
        <v>83</v>
      </c>
      <c r="B32" s="67" t="s">
        <v>56</v>
      </c>
      <c r="C32" s="68" t="s">
        <v>57</v>
      </c>
      <c r="D32" s="75">
        <v>97.04</v>
      </c>
      <c r="E32" s="75">
        <v>1</v>
      </c>
      <c r="F32" s="133">
        <v>97.04</v>
      </c>
    </row>
    <row r="33" spans="1:6" ht="12">
      <c r="A33" s="32"/>
      <c r="B33" s="63"/>
      <c r="C33" s="62" t="s">
        <v>57</v>
      </c>
      <c r="D33" s="66">
        <v>97.88</v>
      </c>
      <c r="E33" s="66">
        <v>1</v>
      </c>
      <c r="F33" s="134">
        <v>97.88</v>
      </c>
    </row>
    <row r="34" spans="1:6" ht="12">
      <c r="A34" s="32"/>
      <c r="B34" s="63"/>
      <c r="C34" s="62" t="s">
        <v>58</v>
      </c>
      <c r="D34" s="66">
        <v>245.39</v>
      </c>
      <c r="E34" s="66">
        <v>1</v>
      </c>
      <c r="F34" s="134">
        <v>245.39</v>
      </c>
    </row>
    <row r="35" spans="1:6" ht="12">
      <c r="A35" s="32"/>
      <c r="B35" s="63"/>
      <c r="C35" s="62" t="s">
        <v>59</v>
      </c>
      <c r="D35" s="66">
        <v>133.87</v>
      </c>
      <c r="E35" s="66">
        <v>1</v>
      </c>
      <c r="F35" s="134">
        <v>133.87</v>
      </c>
    </row>
    <row r="36" spans="1:6" ht="12">
      <c r="A36" s="32"/>
      <c r="B36" s="63"/>
      <c r="C36" s="62" t="s">
        <v>60</v>
      </c>
      <c r="D36" s="66">
        <v>113.53</v>
      </c>
      <c r="E36" s="66">
        <v>2</v>
      </c>
      <c r="F36" s="134">
        <v>227.06</v>
      </c>
    </row>
    <row r="37" spans="1:6" ht="12">
      <c r="A37" s="32"/>
      <c r="B37" s="63"/>
      <c r="C37" s="62" t="s">
        <v>61</v>
      </c>
      <c r="D37" s="66">
        <v>308.74</v>
      </c>
      <c r="E37" s="66">
        <v>6</v>
      </c>
      <c r="F37" s="134">
        <v>1852.44</v>
      </c>
    </row>
    <row r="38" spans="1:6" ht="12">
      <c r="A38" s="32"/>
      <c r="B38" s="63"/>
      <c r="C38" s="62" t="s">
        <v>62</v>
      </c>
      <c r="D38" s="66">
        <v>321.1</v>
      </c>
      <c r="E38" s="66">
        <v>1</v>
      </c>
      <c r="F38" s="134">
        <v>321.1</v>
      </c>
    </row>
    <row r="39" spans="1:6" ht="12">
      <c r="A39" s="32"/>
      <c r="B39" s="63"/>
      <c r="C39" s="62" t="s">
        <v>63</v>
      </c>
      <c r="D39" s="66">
        <v>142.95</v>
      </c>
      <c r="E39" s="66">
        <v>1</v>
      </c>
      <c r="F39" s="134">
        <v>142.95</v>
      </c>
    </row>
    <row r="40" spans="1:6" ht="12">
      <c r="A40" s="32"/>
      <c r="B40" s="63"/>
      <c r="C40" s="62" t="s">
        <v>64</v>
      </c>
      <c r="D40" s="66">
        <v>181.69</v>
      </c>
      <c r="E40" s="66">
        <v>2</v>
      </c>
      <c r="F40" s="134">
        <v>363.38</v>
      </c>
    </row>
    <row r="41" spans="1:6" ht="12">
      <c r="A41" s="32"/>
      <c r="B41" s="63"/>
      <c r="C41" s="62" t="s">
        <v>65</v>
      </c>
      <c r="D41" s="66">
        <v>108.13</v>
      </c>
      <c r="E41" s="66">
        <v>0.7</v>
      </c>
      <c r="F41" s="134">
        <v>75.69</v>
      </c>
    </row>
    <row r="42" spans="1:6" ht="12">
      <c r="A42" s="32"/>
      <c r="B42" s="63"/>
      <c r="C42" s="62" t="s">
        <v>65</v>
      </c>
      <c r="D42" s="66">
        <v>106.36</v>
      </c>
      <c r="E42" s="66">
        <v>1</v>
      </c>
      <c r="F42" s="134">
        <v>106.36</v>
      </c>
    </row>
    <row r="43" spans="1:6" ht="12">
      <c r="A43" s="32"/>
      <c r="B43" s="63"/>
      <c r="C43" s="62" t="s">
        <v>66</v>
      </c>
      <c r="D43" s="66">
        <v>838.96</v>
      </c>
      <c r="E43" s="66">
        <v>0.5</v>
      </c>
      <c r="F43" s="134">
        <v>419.48</v>
      </c>
    </row>
    <row r="44" spans="1:6" ht="12">
      <c r="A44" s="32"/>
      <c r="B44" s="63"/>
      <c r="C44" s="62" t="s">
        <v>67</v>
      </c>
      <c r="D44" s="66">
        <v>755.23</v>
      </c>
      <c r="E44" s="66">
        <v>2.75</v>
      </c>
      <c r="F44" s="134">
        <v>2076.88</v>
      </c>
    </row>
    <row r="45" spans="1:6" ht="12">
      <c r="A45" s="32"/>
      <c r="B45" s="63"/>
      <c r="C45" s="62" t="s">
        <v>68</v>
      </c>
      <c r="D45" s="66">
        <v>259.6</v>
      </c>
      <c r="E45" s="66">
        <v>1</v>
      </c>
      <c r="F45" s="134">
        <v>259.6</v>
      </c>
    </row>
    <row r="46" spans="1:6" ht="12">
      <c r="A46" s="32"/>
      <c r="B46" s="63"/>
      <c r="C46" s="62" t="s">
        <v>68</v>
      </c>
      <c r="D46" s="66">
        <v>270.55</v>
      </c>
      <c r="E46" s="66">
        <v>1</v>
      </c>
      <c r="F46" s="134">
        <v>270.55</v>
      </c>
    </row>
    <row r="47" spans="1:6" ht="12">
      <c r="A47" s="32"/>
      <c r="B47" s="63"/>
      <c r="C47" s="62" t="s">
        <v>69</v>
      </c>
      <c r="D47" s="66">
        <v>174.23</v>
      </c>
      <c r="E47" s="66">
        <v>1</v>
      </c>
      <c r="F47" s="134">
        <v>174.23</v>
      </c>
    </row>
    <row r="48" spans="1:6" ht="12">
      <c r="A48" s="32"/>
      <c r="B48" s="63"/>
      <c r="C48" s="62" t="s">
        <v>70</v>
      </c>
      <c r="D48" s="66">
        <v>199.22</v>
      </c>
      <c r="E48" s="66">
        <v>3</v>
      </c>
      <c r="F48" s="134">
        <v>597.67</v>
      </c>
    </row>
    <row r="49" spans="1:6" ht="12">
      <c r="A49" s="32"/>
      <c r="B49" s="63"/>
      <c r="C49" s="62" t="s">
        <v>71</v>
      </c>
      <c r="D49" s="66">
        <v>142.87</v>
      </c>
      <c r="E49" s="66">
        <v>1</v>
      </c>
      <c r="F49" s="134">
        <v>142.87</v>
      </c>
    </row>
    <row r="50" spans="1:6" ht="12">
      <c r="A50" s="32"/>
      <c r="B50" s="63"/>
      <c r="C50" s="62" t="s">
        <v>71</v>
      </c>
      <c r="D50" s="66">
        <v>156.96</v>
      </c>
      <c r="E50" s="66">
        <v>2</v>
      </c>
      <c r="F50" s="134">
        <v>313.92</v>
      </c>
    </row>
    <row r="51" spans="1:6" ht="12">
      <c r="A51" s="32"/>
      <c r="B51" s="63"/>
      <c r="C51" s="62" t="s">
        <v>72</v>
      </c>
      <c r="D51" s="66">
        <v>362.52</v>
      </c>
      <c r="E51" s="66">
        <v>1</v>
      </c>
      <c r="F51" s="134">
        <v>362.52</v>
      </c>
    </row>
    <row r="52" spans="1:6" ht="12">
      <c r="A52" s="32"/>
      <c r="B52" s="63"/>
      <c r="C52" s="62" t="s">
        <v>73</v>
      </c>
      <c r="D52" s="66">
        <v>486.18</v>
      </c>
      <c r="E52" s="66">
        <v>1.25</v>
      </c>
      <c r="F52" s="134">
        <v>607.73</v>
      </c>
    </row>
    <row r="53" spans="1:6" ht="12">
      <c r="A53" s="32"/>
      <c r="B53" s="63"/>
      <c r="C53" s="62" t="s">
        <v>74</v>
      </c>
      <c r="D53" s="66">
        <v>186.96</v>
      </c>
      <c r="E53" s="66">
        <v>1</v>
      </c>
      <c r="F53" s="134">
        <v>186.96</v>
      </c>
    </row>
    <row r="54" spans="1:6" ht="12">
      <c r="A54" s="32"/>
      <c r="B54" s="63"/>
      <c r="C54" s="62" t="s">
        <v>75</v>
      </c>
      <c r="D54" s="66">
        <v>200.29</v>
      </c>
      <c r="E54" s="66">
        <v>2</v>
      </c>
      <c r="F54" s="134">
        <v>400.58</v>
      </c>
    </row>
    <row r="55" spans="1:6" ht="33.75">
      <c r="A55" s="32"/>
      <c r="B55" s="63" t="s">
        <v>76</v>
      </c>
      <c r="C55" s="64" t="s">
        <v>77</v>
      </c>
      <c r="D55" s="66">
        <v>2200</v>
      </c>
      <c r="E55" s="66">
        <v>1</v>
      </c>
      <c r="F55" s="134">
        <v>2200</v>
      </c>
    </row>
    <row r="56" spans="1:6" ht="33.75">
      <c r="A56" s="32"/>
      <c r="B56" s="63"/>
      <c r="C56" s="64" t="s">
        <v>78</v>
      </c>
      <c r="D56" s="66">
        <v>1300</v>
      </c>
      <c r="E56" s="66">
        <v>1</v>
      </c>
      <c r="F56" s="134">
        <v>1300</v>
      </c>
    </row>
    <row r="57" spans="1:6" ht="22.5">
      <c r="A57" s="32"/>
      <c r="B57" s="63"/>
      <c r="C57" s="65" t="s">
        <v>79</v>
      </c>
      <c r="D57" s="66">
        <v>150</v>
      </c>
      <c r="E57" s="66">
        <v>1</v>
      </c>
      <c r="F57" s="134">
        <v>150</v>
      </c>
    </row>
    <row r="58" spans="1:6" ht="43.5" customHeight="1">
      <c r="A58" s="32"/>
      <c r="B58" s="63" t="s">
        <v>80</v>
      </c>
      <c r="C58" s="65" t="s">
        <v>81</v>
      </c>
      <c r="D58" s="66">
        <v>600</v>
      </c>
      <c r="E58" s="66">
        <v>3</v>
      </c>
      <c r="F58" s="134">
        <v>1800</v>
      </c>
    </row>
    <row r="59" spans="1:6" ht="45.75" thickBot="1">
      <c r="A59" s="32"/>
      <c r="B59" s="73"/>
      <c r="C59" s="74" t="s">
        <v>82</v>
      </c>
      <c r="D59" s="76">
        <v>300</v>
      </c>
      <c r="E59" s="76">
        <v>3</v>
      </c>
      <c r="F59" s="135">
        <v>900</v>
      </c>
    </row>
    <row r="60" spans="1:6" ht="12.75" thickBot="1">
      <c r="A60" s="13"/>
      <c r="B60" s="14" t="s">
        <v>4</v>
      </c>
      <c r="C60" s="14"/>
      <c r="D60" s="14"/>
      <c r="E60" s="14"/>
      <c r="F60" s="77">
        <f>SUM(F32:F59)</f>
        <v>15826.15</v>
      </c>
    </row>
    <row r="61" spans="1:6" ht="22.5">
      <c r="A61" s="78" t="s">
        <v>84</v>
      </c>
      <c r="B61" s="19" t="s">
        <v>85</v>
      </c>
      <c r="C61" s="19" t="s">
        <v>86</v>
      </c>
      <c r="D61" s="28">
        <v>16553.98</v>
      </c>
      <c r="E61" s="28">
        <v>0.48691</v>
      </c>
      <c r="F61" s="21">
        <v>8060.3</v>
      </c>
    </row>
    <row r="62" spans="1:6" ht="26.25" customHeight="1" thickBot="1">
      <c r="A62" s="79"/>
      <c r="B62" s="20" t="s">
        <v>87</v>
      </c>
      <c r="C62" s="20" t="s">
        <v>88</v>
      </c>
      <c r="D62" s="30">
        <v>159422.97</v>
      </c>
      <c r="E62" s="30">
        <v>0.59132</v>
      </c>
      <c r="F62" s="22">
        <v>94269.99</v>
      </c>
    </row>
    <row r="63" spans="1:6" ht="12.75" thickBot="1">
      <c r="A63" s="136"/>
      <c r="B63" s="85" t="s">
        <v>4</v>
      </c>
      <c r="C63" s="85"/>
      <c r="D63" s="85"/>
      <c r="E63" s="85"/>
      <c r="F63" s="137">
        <v>102330.29</v>
      </c>
    </row>
    <row r="64" spans="1:6" ht="12">
      <c r="A64" s="31" t="s">
        <v>101</v>
      </c>
      <c r="B64" s="82" t="s">
        <v>89</v>
      </c>
      <c r="C64" s="27" t="s">
        <v>90</v>
      </c>
      <c r="D64" s="28">
        <v>4981.96</v>
      </c>
      <c r="E64" s="28">
        <v>23.6429</v>
      </c>
      <c r="F64" s="21">
        <v>117788</v>
      </c>
    </row>
    <row r="65" spans="1:6" ht="12">
      <c r="A65" s="32"/>
      <c r="B65" s="83" t="s">
        <v>15</v>
      </c>
      <c r="C65" s="9" t="s">
        <v>16</v>
      </c>
      <c r="D65" s="10">
        <v>850</v>
      </c>
      <c r="E65" s="10">
        <v>1</v>
      </c>
      <c r="F65" s="11">
        <v>850</v>
      </c>
    </row>
    <row r="66" spans="1:6" ht="12">
      <c r="A66" s="32"/>
      <c r="B66" s="83" t="s">
        <v>91</v>
      </c>
      <c r="C66" s="9" t="s">
        <v>92</v>
      </c>
      <c r="D66" s="10">
        <v>3.99</v>
      </c>
      <c r="E66" s="10">
        <v>10873</v>
      </c>
      <c r="F66" s="11">
        <v>1870</v>
      </c>
    </row>
    <row r="67" spans="1:6" ht="12">
      <c r="A67" s="32"/>
      <c r="B67" s="83" t="s">
        <v>93</v>
      </c>
      <c r="C67" s="9" t="s">
        <v>94</v>
      </c>
      <c r="D67" s="10">
        <v>1.646</v>
      </c>
      <c r="E67" s="10">
        <v>10873</v>
      </c>
      <c r="F67" s="11">
        <v>17906.14</v>
      </c>
    </row>
    <row r="68" spans="1:6" ht="12">
      <c r="A68" s="32"/>
      <c r="B68" s="83" t="s">
        <v>95</v>
      </c>
      <c r="C68" s="9" t="s">
        <v>13</v>
      </c>
      <c r="D68" s="10">
        <v>711.11</v>
      </c>
      <c r="E68" s="10">
        <v>1</v>
      </c>
      <c r="F68" s="11">
        <v>711.11</v>
      </c>
    </row>
    <row r="69" spans="1:6" ht="12">
      <c r="A69" s="32"/>
      <c r="B69" s="83" t="s">
        <v>96</v>
      </c>
      <c r="C69" s="9" t="s">
        <v>97</v>
      </c>
      <c r="D69" s="10">
        <v>443.54</v>
      </c>
      <c r="E69" s="10">
        <v>1</v>
      </c>
      <c r="F69" s="11">
        <v>443.54</v>
      </c>
    </row>
    <row r="70" spans="1:6" ht="12">
      <c r="A70" s="32"/>
      <c r="B70" s="83" t="s">
        <v>98</v>
      </c>
      <c r="C70" s="9" t="s">
        <v>14</v>
      </c>
      <c r="D70" s="10">
        <v>170</v>
      </c>
      <c r="E70" s="10">
        <v>8.8</v>
      </c>
      <c r="F70" s="11">
        <v>1496</v>
      </c>
    </row>
    <row r="71" spans="1:6" ht="12.75" thickBot="1">
      <c r="A71" s="33"/>
      <c r="B71" s="84" t="s">
        <v>99</v>
      </c>
      <c r="C71" s="29" t="s">
        <v>100</v>
      </c>
      <c r="D71" s="30">
        <v>30</v>
      </c>
      <c r="E71" s="30">
        <v>224</v>
      </c>
      <c r="F71" s="22">
        <v>6720</v>
      </c>
    </row>
    <row r="72" spans="1:6" ht="12.75" thickBot="1">
      <c r="A72" s="91"/>
      <c r="B72" s="92" t="s">
        <v>10</v>
      </c>
      <c r="C72" s="92"/>
      <c r="D72" s="92"/>
      <c r="E72" s="92"/>
      <c r="F72" s="93">
        <v>147784.79</v>
      </c>
    </row>
    <row r="73" spans="1:6" ht="12">
      <c r="A73" s="109" t="s">
        <v>112</v>
      </c>
      <c r="B73" s="98" t="s">
        <v>102</v>
      </c>
      <c r="C73" s="99" t="s">
        <v>103</v>
      </c>
      <c r="D73" s="100">
        <v>159422.97</v>
      </c>
      <c r="E73" s="101">
        <v>0.5367</v>
      </c>
      <c r="F73" s="102">
        <v>85562.31</v>
      </c>
    </row>
    <row r="74" spans="1:6" ht="12">
      <c r="A74" s="110"/>
      <c r="B74" s="113" t="s">
        <v>104</v>
      </c>
      <c r="C74" s="94" t="s">
        <v>105</v>
      </c>
      <c r="D74" s="95">
        <v>1.65</v>
      </c>
      <c r="E74" s="96">
        <v>14873</v>
      </c>
      <c r="F74" s="103">
        <v>24493.51</v>
      </c>
    </row>
    <row r="75" spans="1:6" ht="12">
      <c r="A75" s="110"/>
      <c r="B75" s="114"/>
      <c r="C75" s="94" t="s">
        <v>106</v>
      </c>
      <c r="D75" s="95">
        <v>0.18</v>
      </c>
      <c r="E75" s="97">
        <v>11868</v>
      </c>
      <c r="F75" s="104">
        <v>2092.76</v>
      </c>
    </row>
    <row r="76" spans="1:6" ht="12">
      <c r="A76" s="110"/>
      <c r="B76" s="39" t="s">
        <v>12</v>
      </c>
      <c r="C76" s="94" t="s">
        <v>8</v>
      </c>
      <c r="D76" s="95">
        <v>3.84</v>
      </c>
      <c r="E76" s="96">
        <v>14873</v>
      </c>
      <c r="F76" s="104">
        <v>57182.5</v>
      </c>
    </row>
    <row r="77" spans="1:6" ht="12">
      <c r="A77" s="110"/>
      <c r="B77" s="112" t="s">
        <v>107</v>
      </c>
      <c r="C77" s="39" t="s">
        <v>108</v>
      </c>
      <c r="D77" s="95">
        <v>12.95</v>
      </c>
      <c r="E77" s="96">
        <v>588</v>
      </c>
      <c r="F77" s="104">
        <v>7613.42</v>
      </c>
    </row>
    <row r="78" spans="1:6" ht="12.75" thickBot="1">
      <c r="A78" s="111"/>
      <c r="B78" s="115"/>
      <c r="C78" s="105" t="s">
        <v>109</v>
      </c>
      <c r="D78" s="106">
        <v>15.29</v>
      </c>
      <c r="E78" s="107">
        <v>750.608</v>
      </c>
      <c r="F78" s="108">
        <v>11475.3</v>
      </c>
    </row>
    <row r="79" spans="1:6" ht="13.5" thickBot="1">
      <c r="A79" s="116" t="s">
        <v>110</v>
      </c>
      <c r="B79" s="92" t="s">
        <v>111</v>
      </c>
      <c r="C79" s="117" t="s">
        <v>111</v>
      </c>
      <c r="D79" s="117" t="s">
        <v>111</v>
      </c>
      <c r="E79" s="117"/>
      <c r="F79" s="118">
        <v>188419.8</v>
      </c>
    </row>
    <row r="80" spans="1:6" ht="12.75" thickBot="1">
      <c r="A80" s="119" t="s">
        <v>113</v>
      </c>
      <c r="B80" s="23" t="s">
        <v>114</v>
      </c>
      <c r="C80" s="24" t="s">
        <v>115</v>
      </c>
      <c r="D80" s="25">
        <v>432.66</v>
      </c>
      <c r="E80" s="25">
        <v>1</v>
      </c>
      <c r="F80" s="26">
        <v>432.66</v>
      </c>
    </row>
    <row r="81" spans="1:6" ht="12.75" thickBot="1">
      <c r="A81" s="120"/>
      <c r="B81" s="121" t="s">
        <v>10</v>
      </c>
      <c r="C81" s="122"/>
      <c r="D81" s="122"/>
      <c r="E81" s="122"/>
      <c r="F81" s="123">
        <v>432.66</v>
      </c>
    </row>
    <row r="82" spans="1:6" ht="12">
      <c r="A82" s="78" t="s">
        <v>127</v>
      </c>
      <c r="B82" s="124" t="s">
        <v>116</v>
      </c>
      <c r="C82" s="86" t="s">
        <v>117</v>
      </c>
      <c r="D82" s="80"/>
      <c r="E82" s="80">
        <v>1</v>
      </c>
      <c r="F82" s="81">
        <v>450</v>
      </c>
    </row>
    <row r="83" spans="1:6" ht="12">
      <c r="A83" s="126"/>
      <c r="B83" s="125"/>
      <c r="C83" s="88" t="s">
        <v>118</v>
      </c>
      <c r="D83" s="89"/>
      <c r="E83" s="89">
        <v>1</v>
      </c>
      <c r="F83" s="90">
        <v>450</v>
      </c>
    </row>
    <row r="84" spans="1:6" ht="12">
      <c r="A84" s="126"/>
      <c r="B84" s="87" t="s">
        <v>119</v>
      </c>
      <c r="C84" s="89" t="s">
        <v>120</v>
      </c>
      <c r="D84" s="89"/>
      <c r="E84" s="89">
        <v>1</v>
      </c>
      <c r="F84" s="90">
        <v>314.4</v>
      </c>
    </row>
    <row r="85" spans="1:6" ht="12">
      <c r="A85" s="126"/>
      <c r="B85" s="87" t="s">
        <v>121</v>
      </c>
      <c r="C85" s="89" t="s">
        <v>122</v>
      </c>
      <c r="D85" s="89"/>
      <c r="E85" s="89">
        <v>1</v>
      </c>
      <c r="F85" s="90">
        <v>600</v>
      </c>
    </row>
    <row r="86" spans="1:6" ht="12">
      <c r="A86" s="126"/>
      <c r="B86" s="87" t="s">
        <v>123</v>
      </c>
      <c r="C86" s="89" t="s">
        <v>124</v>
      </c>
      <c r="D86" s="89"/>
      <c r="E86" s="89">
        <v>1</v>
      </c>
      <c r="F86" s="90">
        <v>632</v>
      </c>
    </row>
    <row r="87" spans="1:6" ht="12.75" thickBot="1">
      <c r="A87" s="79"/>
      <c r="B87" s="87" t="s">
        <v>125</v>
      </c>
      <c r="C87" s="89" t="s">
        <v>126</v>
      </c>
      <c r="D87" s="89" t="s">
        <v>111</v>
      </c>
      <c r="E87" s="89">
        <v>1</v>
      </c>
      <c r="F87" s="90">
        <v>1176.4</v>
      </c>
    </row>
    <row r="88" spans="1:6" ht="12.75" thickBot="1">
      <c r="A88" s="127"/>
      <c r="B88" s="121" t="s">
        <v>10</v>
      </c>
      <c r="C88" s="121"/>
      <c r="D88" s="121"/>
      <c r="E88" s="121"/>
      <c r="F88" s="128">
        <v>3622.8</v>
      </c>
    </row>
    <row r="89" spans="1:6" ht="12.75" thickBot="1">
      <c r="A89" s="129"/>
      <c r="B89" s="12" t="s">
        <v>128</v>
      </c>
      <c r="C89" s="12"/>
      <c r="D89" s="12"/>
      <c r="E89" s="12"/>
      <c r="F89" s="130">
        <f>F88+F81+F72+F63+F60+F31</f>
        <v>370957.3</v>
      </c>
    </row>
    <row r="91" ht="12.75">
      <c r="A91" s="131" t="s">
        <v>11</v>
      </c>
    </row>
    <row r="92" ht="12.75">
      <c r="A92" s="132" t="s">
        <v>129</v>
      </c>
    </row>
    <row r="93" ht="12.75">
      <c r="A93" s="132">
        <v>551901</v>
      </c>
    </row>
  </sheetData>
  <sheetProtection/>
  <mergeCells count="18">
    <mergeCell ref="A82:A87"/>
    <mergeCell ref="A2:E2"/>
    <mergeCell ref="A3:E3"/>
    <mergeCell ref="A7:A30"/>
    <mergeCell ref="B21:B25"/>
    <mergeCell ref="B26:B28"/>
    <mergeCell ref="B7:B11"/>
    <mergeCell ref="B12:B13"/>
    <mergeCell ref="B32:B54"/>
    <mergeCell ref="B55:B57"/>
    <mergeCell ref="B58:B59"/>
    <mergeCell ref="A32:A59"/>
    <mergeCell ref="A61:A62"/>
    <mergeCell ref="A64:A71"/>
    <mergeCell ref="A73:A78"/>
    <mergeCell ref="B74:B75"/>
    <mergeCell ref="B77:B78"/>
    <mergeCell ref="B82:B83"/>
  </mergeCells>
  <printOptions/>
  <pageMargins left="0.8267716535433072" right="0.2362204724409449" top="1.13" bottom="0.24" header="0.11811023622047245" footer="0.11811023622047245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2022-05-02T08:29:35Z</cp:lastPrinted>
  <dcterms:created xsi:type="dcterms:W3CDTF">1996-10-08T23:32:33Z</dcterms:created>
  <dcterms:modified xsi:type="dcterms:W3CDTF">2022-06-20T10:22:20Z</dcterms:modified>
  <cp:category/>
  <cp:version/>
  <cp:contentType/>
  <cp:contentStatus/>
</cp:coreProperties>
</file>